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192.168.10.221\share\★共有データ\☆写真コンテスト\R07写真コン\応募者管理用\"/>
    </mc:Choice>
  </mc:AlternateContent>
  <xr:revisionPtr revIDLastSave="0" documentId="13_ncr:1_{288E3685-7F59-45BD-A581-37885D800444}" xr6:coauthVersionLast="47" xr6:coauthVersionMax="47" xr10:uidLastSave="{00000000-0000-0000-0000-000000000000}"/>
  <bookViews>
    <workbookView xWindow="-120" yWindow="-120" windowWidth="29040" windowHeight="15720" xr2:uid="{A104CDBD-1009-46EF-9613-FFD9D50C1C9D}"/>
  </bookViews>
  <sheets>
    <sheet name="応募票(記入用)" sheetId="3" r:id="rId1"/>
    <sheet name="応募票(入力見本)" sheetId="5" r:id="rId2"/>
  </sheets>
  <definedNames>
    <definedName name="_xlnm.Print_Area" localSheetId="0">'応募票(記入用)'!$A$1:$C$55</definedName>
    <definedName name="_xlnm.Print_Area" localSheetId="1">'応募票(入力見本)'!$A$1:$C$55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3" l="1"/>
  <c r="V16" i="3"/>
  <c r="U16" i="3"/>
  <c r="T16" i="3"/>
  <c r="S16" i="3"/>
  <c r="R16" i="3"/>
  <c r="V16" i="5"/>
  <c r="U16" i="5"/>
  <c r="T16" i="5"/>
  <c r="S16" i="5"/>
  <c r="R16" i="5"/>
  <c r="V18" i="5"/>
  <c r="U18" i="5"/>
  <c r="T18" i="5"/>
  <c r="S18" i="5"/>
  <c r="R18" i="5"/>
  <c r="V17" i="5"/>
  <c r="U17" i="5"/>
  <c r="T17" i="5"/>
  <c r="S17" i="5"/>
  <c r="R17" i="5"/>
  <c r="B16" i="5"/>
  <c r="N14" i="5" s="1"/>
  <c r="V15" i="5"/>
  <c r="U15" i="5"/>
  <c r="T15" i="5"/>
  <c r="S15" i="5"/>
  <c r="R15" i="5"/>
  <c r="V14" i="5"/>
  <c r="U14" i="5"/>
  <c r="T14" i="5"/>
  <c r="S14" i="5"/>
  <c r="R14" i="5"/>
  <c r="P14" i="5"/>
  <c r="O14" i="5"/>
  <c r="M14" i="5"/>
  <c r="L14" i="5"/>
  <c r="K14" i="5"/>
  <c r="J14" i="5"/>
  <c r="I14" i="5"/>
  <c r="H14" i="5"/>
  <c r="G14" i="5"/>
  <c r="V18" i="3"/>
  <c r="U18" i="3"/>
  <c r="T18" i="3"/>
  <c r="S18" i="3"/>
  <c r="R18" i="3"/>
  <c r="V17" i="3"/>
  <c r="U17" i="3"/>
  <c r="T17" i="3"/>
  <c r="S17" i="3"/>
  <c r="R17" i="3"/>
  <c r="V15" i="3"/>
  <c r="U15" i="3"/>
  <c r="T15" i="3"/>
  <c r="S15" i="3"/>
  <c r="R15" i="3"/>
  <c r="V14" i="3"/>
  <c r="U14" i="3"/>
  <c r="T14" i="3"/>
  <c r="S14" i="3"/>
  <c r="R14" i="3"/>
  <c r="P14" i="3"/>
  <c r="O14" i="3"/>
  <c r="M14" i="3"/>
  <c r="L14" i="3"/>
  <c r="K14" i="3"/>
  <c r="J14" i="3"/>
  <c r="I14" i="3"/>
  <c r="H14" i="3"/>
  <c r="G14" i="3"/>
  <c r="N14" i="3" l="1"/>
</calcChain>
</file>

<file path=xl/sharedStrings.xml><?xml version="1.0" encoding="utf-8"?>
<sst xmlns="http://schemas.openxmlformats.org/spreadsheetml/2006/main" count="246" uniqueCount="86">
  <si>
    <t>氏名</t>
    <rPh sb="0" eb="2">
      <t>シメイ</t>
    </rPh>
    <phoneticPr fontId="1"/>
  </si>
  <si>
    <t>住所</t>
    <rPh sb="0" eb="2">
      <t>ジュウショ</t>
    </rPh>
    <phoneticPr fontId="1"/>
  </si>
  <si>
    <t>郵便番号</t>
    <rPh sb="0" eb="4">
      <t>ユウビンバンゴウ</t>
    </rPh>
    <phoneticPr fontId="1"/>
  </si>
  <si>
    <t>年齢</t>
    <rPh sb="0" eb="2">
      <t>ネンレイ</t>
    </rPh>
    <phoneticPr fontId="1"/>
  </si>
  <si>
    <t>性別</t>
    <rPh sb="0" eb="2">
      <t>セイベツ</t>
    </rPh>
    <phoneticPr fontId="1"/>
  </si>
  <si>
    <t>職業</t>
    <rPh sb="0" eb="2">
      <t>ショクギョウ</t>
    </rPh>
    <phoneticPr fontId="1"/>
  </si>
  <si>
    <t>ふりがな</t>
    <phoneticPr fontId="1"/>
  </si>
  <si>
    <t>郵便番号</t>
    <rPh sb="0" eb="2">
      <t>ユウビン</t>
    </rPh>
    <rPh sb="2" eb="4">
      <t>バンゴウ</t>
    </rPh>
    <phoneticPr fontId="3"/>
  </si>
  <si>
    <t>年齢</t>
    <rPh sb="0" eb="2">
      <t>ネンレイ</t>
    </rPh>
    <phoneticPr fontId="3"/>
  </si>
  <si>
    <t>生年月日</t>
    <rPh sb="0" eb="4">
      <t>セイネンガッピ</t>
    </rPh>
    <phoneticPr fontId="1"/>
  </si>
  <si>
    <t>ファイル名</t>
    <rPh sb="4" eb="5">
      <t>メイ</t>
    </rPh>
    <phoneticPr fontId="1"/>
  </si>
  <si>
    <t>【出品者情報】</t>
    <rPh sb="1" eb="4">
      <t>シュッピンシャ</t>
    </rPh>
    <rPh sb="4" eb="6">
      <t>ジョウホウ</t>
    </rPh>
    <phoneticPr fontId="1"/>
  </si>
  <si>
    <t>姓と名の間にスペースを入れてください</t>
    <rPh sb="0" eb="1">
      <t>セイ</t>
    </rPh>
    <rPh sb="2" eb="3">
      <t>ナ</t>
    </rPh>
    <rPh sb="4" eb="5">
      <t>アイダ</t>
    </rPh>
    <rPh sb="11" eb="12">
      <t>イ</t>
    </rPh>
    <phoneticPr fontId="1"/>
  </si>
  <si>
    <t>ハイフンを入れずに数字のみ入力してください</t>
    <rPh sb="5" eb="6">
      <t>イ</t>
    </rPh>
    <rPh sb="9" eb="11">
      <t>スウジ</t>
    </rPh>
    <rPh sb="13" eb="15">
      <t>ニュウリョク</t>
    </rPh>
    <phoneticPr fontId="1"/>
  </si>
  <si>
    <t>京都府内の方は市町村名から、
府外の方は都道府県名から入力してください</t>
    <rPh sb="0" eb="2">
      <t>キョウト</t>
    </rPh>
    <rPh sb="2" eb="4">
      <t>フナイ</t>
    </rPh>
    <rPh sb="5" eb="6">
      <t>カタ</t>
    </rPh>
    <rPh sb="7" eb="10">
      <t>シチョウソン</t>
    </rPh>
    <rPh sb="10" eb="11">
      <t>メイ</t>
    </rPh>
    <rPh sb="15" eb="16">
      <t>フ</t>
    </rPh>
    <rPh sb="16" eb="17">
      <t>ガイ</t>
    </rPh>
    <rPh sb="18" eb="19">
      <t>カタ</t>
    </rPh>
    <rPh sb="20" eb="24">
      <t>トドウフケン</t>
    </rPh>
    <rPh sb="24" eb="25">
      <t>メイ</t>
    </rPh>
    <rPh sb="27" eb="29">
      <t>ニュウリョク</t>
    </rPh>
    <phoneticPr fontId="1"/>
  </si>
  <si>
    <t>提出日</t>
    <rPh sb="0" eb="2">
      <t>テイシュツ</t>
    </rPh>
    <rPh sb="2" eb="3">
      <t>ビ</t>
    </rPh>
    <phoneticPr fontId="1"/>
  </si>
  <si>
    <t>ふりがな</t>
  </si>
  <si>
    <t>プルダウンから選択してください</t>
    <rPh sb="7" eb="9">
      <t>センタク</t>
    </rPh>
    <phoneticPr fontId="1"/>
  </si>
  <si>
    <t>生年月日を入力してください</t>
    <rPh sb="0" eb="2">
      <t>セイネン</t>
    </rPh>
    <rPh sb="2" eb="4">
      <t>ガッピ</t>
    </rPh>
    <phoneticPr fontId="1"/>
  </si>
  <si>
    <t>入力例</t>
    <rPh sb="0" eb="2">
      <t>ニュウリョク</t>
    </rPh>
    <rPh sb="2" eb="3">
      <t>レイ</t>
    </rPh>
    <phoneticPr fontId="1"/>
  </si>
  <si>
    <t>太枠･黄色背景の欄に入力してください</t>
    <rPh sb="0" eb="2">
      <t>フトワク</t>
    </rPh>
    <rPh sb="3" eb="5">
      <t>キイロ</t>
    </rPh>
    <rPh sb="5" eb="7">
      <t>ハイケイ</t>
    </rPh>
    <rPh sb="8" eb="9">
      <t>ラン</t>
    </rPh>
    <rPh sb="10" eb="12">
      <t>ニュウリョク</t>
    </rPh>
    <phoneticPr fontId="1"/>
  </si>
  <si>
    <t>提出日現在の誕生日が自動入力されます</t>
    <rPh sb="0" eb="2">
      <t>テイシュツ</t>
    </rPh>
    <rPh sb="2" eb="3">
      <t>ビ</t>
    </rPh>
    <rPh sb="3" eb="5">
      <t>ゲンザイ</t>
    </rPh>
    <rPh sb="6" eb="9">
      <t>タンジョウビ</t>
    </rPh>
    <rPh sb="10" eb="12">
      <t>ジドウ</t>
    </rPh>
    <rPh sb="12" eb="14">
      <t>ニュウリョク</t>
    </rPh>
    <phoneticPr fontId="1"/>
  </si>
  <si>
    <t>電話番号1</t>
    <rPh sb="0" eb="2">
      <t>デンワ</t>
    </rPh>
    <rPh sb="2" eb="4">
      <t>バンゴウ</t>
    </rPh>
    <phoneticPr fontId="1"/>
  </si>
  <si>
    <t>電話番号2</t>
    <rPh sb="0" eb="2">
      <t>デンワ</t>
    </rPh>
    <rPh sb="2" eb="4">
      <t>バンゴウ</t>
    </rPh>
    <phoneticPr fontId="1"/>
  </si>
  <si>
    <t>承諾欄</t>
    <rPh sb="0" eb="2">
      <t>ショウダク</t>
    </rPh>
    <rPh sb="2" eb="3">
      <t>ラン</t>
    </rPh>
    <phoneticPr fontId="1"/>
  </si>
  <si>
    <t>承諾しました</t>
  </si>
  <si>
    <t>【作品情報】</t>
    <rPh sb="1" eb="3">
      <t>サクヒン</t>
    </rPh>
    <rPh sb="3" eb="5">
      <t>ジョウホウ</t>
    </rPh>
    <phoneticPr fontId="1"/>
  </si>
  <si>
    <t>作品名</t>
    <rPh sb="0" eb="2">
      <t>サクヒン</t>
    </rPh>
    <rPh sb="2" eb="3">
      <t>メイ</t>
    </rPh>
    <phoneticPr fontId="1"/>
  </si>
  <si>
    <t>撮影年月日</t>
    <rPh sb="0" eb="2">
      <t>サツエイ</t>
    </rPh>
    <rPh sb="2" eb="5">
      <t>ネンガッピ</t>
    </rPh>
    <phoneticPr fontId="1"/>
  </si>
  <si>
    <t>撮影場所</t>
    <rPh sb="0" eb="2">
      <t>サツエイ</t>
    </rPh>
    <rPh sb="2" eb="4">
      <t>バショ</t>
    </rPh>
    <phoneticPr fontId="1"/>
  </si>
  <si>
    <t>1枚目の応募作品</t>
    <rPh sb="1" eb="3">
      <t>マイメ</t>
    </rPh>
    <rPh sb="4" eb="6">
      <t>オウボ</t>
    </rPh>
    <rPh sb="6" eb="8">
      <t>サクヒン</t>
    </rPh>
    <phoneticPr fontId="1"/>
  </si>
  <si>
    <t>2枚目の応募作品</t>
    <rPh sb="1" eb="3">
      <t>マイメ</t>
    </rPh>
    <rPh sb="4" eb="6">
      <t>オウボ</t>
    </rPh>
    <rPh sb="6" eb="8">
      <t>サクヒン</t>
    </rPh>
    <phoneticPr fontId="1"/>
  </si>
  <si>
    <t>3枚目の応募作品</t>
    <rPh sb="1" eb="3">
      <t>マイメ</t>
    </rPh>
    <rPh sb="4" eb="6">
      <t>オウボ</t>
    </rPh>
    <rPh sb="6" eb="8">
      <t>サクヒン</t>
    </rPh>
    <phoneticPr fontId="1"/>
  </si>
  <si>
    <t>4枚目の応募作品</t>
    <rPh sb="1" eb="3">
      <t>マイメ</t>
    </rPh>
    <rPh sb="4" eb="6">
      <t>オウボ</t>
    </rPh>
    <rPh sb="6" eb="8">
      <t>サクヒン</t>
    </rPh>
    <phoneticPr fontId="1"/>
  </si>
  <si>
    <t>5枚目の応募作品</t>
    <rPh sb="1" eb="3">
      <t>マイメ</t>
    </rPh>
    <rPh sb="4" eb="6">
      <t>オウボ</t>
    </rPh>
    <rPh sb="6" eb="8">
      <t>サクヒン</t>
    </rPh>
    <phoneticPr fontId="1"/>
  </si>
  <si>
    <r>
      <t xml:space="preserve">応募要項の項目について確認し、承諾いただける場合は、「承諾しました」を選択してください。
</t>
    </r>
    <r>
      <rPr>
        <b/>
        <sz val="11"/>
        <color rgb="FFFF0000"/>
        <rFont val="ＭＳ 明朝"/>
        <family val="1"/>
        <charset val="128"/>
      </rPr>
      <t>承諾いただけない場合は応募できません。</t>
    </r>
    <phoneticPr fontId="1"/>
  </si>
  <si>
    <t>ひらがなで入力。姓と名の間にスペースを入れてください</t>
    <rPh sb="5" eb="7">
      <t>ニュウリョク</t>
    </rPh>
    <rPh sb="8" eb="9">
      <t>セイ</t>
    </rPh>
    <rPh sb="10" eb="11">
      <t>ナ</t>
    </rPh>
    <rPh sb="12" eb="13">
      <t>アイダ</t>
    </rPh>
    <rPh sb="19" eb="20">
      <t>イ</t>
    </rPh>
    <phoneticPr fontId="1"/>
  </si>
  <si>
    <t>ひらがなで入力。</t>
  </si>
  <si>
    <t>通信欄</t>
    <rPh sb="0" eb="3">
      <t>ツウシンラン</t>
    </rPh>
    <phoneticPr fontId="1"/>
  </si>
  <si>
    <t>出品に関することでお伝えいただく内容がございましたらこの欄にご記入ください。
(例)氏名の一部に旧字体がある。撮影場所があいまい等</t>
    <rPh sb="0" eb="2">
      <t>シュッピン</t>
    </rPh>
    <rPh sb="3" eb="4">
      <t>カン</t>
    </rPh>
    <rPh sb="10" eb="11">
      <t>ツタ</t>
    </rPh>
    <rPh sb="16" eb="18">
      <t>ナイヨウ</t>
    </rPh>
    <rPh sb="28" eb="29">
      <t>ラン</t>
    </rPh>
    <rPh sb="31" eb="33">
      <t>キニュウ</t>
    </rPh>
    <rPh sb="40" eb="41">
      <t>レイ</t>
    </rPh>
    <rPh sb="42" eb="44">
      <t>シメイ</t>
    </rPh>
    <rPh sb="45" eb="47">
      <t>イチブ</t>
    </rPh>
    <rPh sb="48" eb="51">
      <t>キュウジタイ</t>
    </rPh>
    <rPh sb="55" eb="57">
      <t>サツエイ</t>
    </rPh>
    <rPh sb="57" eb="59">
      <t>バショ</t>
    </rPh>
    <rPh sb="64" eb="65">
      <t>ナド</t>
    </rPh>
    <phoneticPr fontId="1"/>
  </si>
  <si>
    <t>(例)「保津川下り」「かめおか霧のテラス」「夢コスモス園」等</t>
    <rPh sb="1" eb="2">
      <t>レイ</t>
    </rPh>
    <rPh sb="4" eb="8">
      <t>ホヅガワクダ</t>
    </rPh>
    <rPh sb="15" eb="16">
      <t>キリ</t>
    </rPh>
    <rPh sb="22" eb="23">
      <t>ユメ</t>
    </rPh>
    <rPh sb="27" eb="28">
      <t>エン</t>
    </rPh>
    <rPh sb="29" eb="30">
      <t>ナド</t>
    </rPh>
    <phoneticPr fontId="1"/>
  </si>
  <si>
    <t>(例)「img0001.jpg」「作品名+作者名.jpg」等</t>
    <rPh sb="1" eb="2">
      <t>レイ</t>
    </rPh>
    <rPh sb="17" eb="19">
      <t>サクヒン</t>
    </rPh>
    <rPh sb="19" eb="20">
      <t>メイ</t>
    </rPh>
    <rPh sb="21" eb="24">
      <t>サクシャメイ</t>
    </rPh>
    <rPh sb="29" eb="30">
      <t>トウ</t>
    </rPh>
    <phoneticPr fontId="1"/>
  </si>
  <si>
    <t>スペース等の余白や記号も作品名とみなします。ご注意ください。</t>
    <rPh sb="4" eb="5">
      <t>トウ</t>
    </rPh>
    <rPh sb="6" eb="8">
      <t>ヨハク</t>
    </rPh>
    <rPh sb="9" eb="11">
      <t>キゴウ</t>
    </rPh>
    <rPh sb="12" eb="14">
      <t>サクヒン</t>
    </rPh>
    <rPh sb="14" eb="15">
      <t>メイ</t>
    </rPh>
    <rPh sb="23" eb="25">
      <t>チュウイ</t>
    </rPh>
    <phoneticPr fontId="1"/>
  </si>
  <si>
    <t>男性</t>
  </si>
  <si>
    <t>※2枚目以降は応募される作品がある場合のみご記入ください。</t>
    <rPh sb="2" eb="4">
      <t>マイメ</t>
    </rPh>
    <rPh sb="4" eb="6">
      <t>イコウ</t>
    </rPh>
    <rPh sb="7" eb="9">
      <t>オウボ</t>
    </rPh>
    <rPh sb="12" eb="14">
      <t>サクヒン</t>
    </rPh>
    <rPh sb="17" eb="19">
      <t>バアイ</t>
    </rPh>
    <rPh sb="22" eb="24">
      <t>キニュウ</t>
    </rPh>
    <phoneticPr fontId="1"/>
  </si>
  <si>
    <t>氏名</t>
    <rPh sb="0" eb="2">
      <t>シメイ</t>
    </rPh>
    <phoneticPr fontId="3"/>
  </si>
  <si>
    <t>貼付け用データ</t>
    <rPh sb="0" eb="2">
      <t>ハリツ</t>
    </rPh>
    <rPh sb="3" eb="4">
      <t>ヨウ</t>
    </rPh>
    <phoneticPr fontId="1"/>
  </si>
  <si>
    <t>住所</t>
    <rPh sb="0" eb="2">
      <t>ジュウショ</t>
    </rPh>
    <phoneticPr fontId="3"/>
  </si>
  <si>
    <t>出品者№</t>
    <rPh sb="0" eb="3">
      <t>シュッピンシャ</t>
    </rPh>
    <phoneticPr fontId="1"/>
  </si>
  <si>
    <t>電話1</t>
    <rPh sb="0" eb="2">
      <t>デンワ</t>
    </rPh>
    <phoneticPr fontId="1"/>
  </si>
  <si>
    <t>電話2</t>
    <rPh sb="0" eb="2">
      <t>デンワ</t>
    </rPh>
    <phoneticPr fontId="1"/>
  </si>
  <si>
    <t>生年月日</t>
    <rPh sb="0" eb="2">
      <t>セイネン</t>
    </rPh>
    <rPh sb="2" eb="4">
      <t>ガッピ</t>
    </rPh>
    <phoneticPr fontId="1"/>
  </si>
  <si>
    <t>作品№</t>
    <rPh sb="0" eb="2">
      <t>サクヒン</t>
    </rPh>
    <phoneticPr fontId="1"/>
  </si>
  <si>
    <t>氏名ふりがな</t>
    <rPh sb="0" eb="2">
      <t>シメイ</t>
    </rPh>
    <phoneticPr fontId="3"/>
  </si>
  <si>
    <t>作品ふりがな</t>
    <rPh sb="0" eb="2">
      <t>サクヒン</t>
    </rPh>
    <phoneticPr fontId="1"/>
  </si>
  <si>
    <t>このシートは入力見本です。「応募票(記入用)」にご記入をお願いします。</t>
    <rPh sb="6" eb="8">
      <t>ニュウリョク</t>
    </rPh>
    <rPh sb="8" eb="10">
      <t>ミホン</t>
    </rPh>
    <rPh sb="14" eb="16">
      <t>オウボ</t>
    </rPh>
    <rPh sb="16" eb="17">
      <t>ヒョウ</t>
    </rPh>
    <rPh sb="18" eb="21">
      <t>キニュウヨウ</t>
    </rPh>
    <rPh sb="25" eb="27">
      <t>キニュウ</t>
    </rPh>
    <rPh sb="29" eb="30">
      <t>ネガ</t>
    </rPh>
    <phoneticPr fontId="1"/>
  </si>
  <si>
    <t>明智　かめまる</t>
    <rPh sb="0" eb="2">
      <t>アケチ</t>
    </rPh>
    <phoneticPr fontId="1"/>
  </si>
  <si>
    <t>あけち　かめまる</t>
    <phoneticPr fontId="1"/>
  </si>
  <si>
    <t>6210000</t>
  </si>
  <si>
    <t>亀岡市南郷池（丹波亀山城堀）</t>
    <rPh sb="0" eb="3">
      <t>カメオカシ</t>
    </rPh>
    <rPh sb="3" eb="5">
      <t>ナンゴウ</t>
    </rPh>
    <rPh sb="5" eb="6">
      <t>イケ</t>
    </rPh>
    <rPh sb="7" eb="9">
      <t>タンバ</t>
    </rPh>
    <rPh sb="9" eb="11">
      <t>カメヤマ</t>
    </rPh>
    <rPh sb="11" eb="12">
      <t>ジョウ</t>
    </rPh>
    <rPh sb="12" eb="13">
      <t>ホリ</t>
    </rPh>
    <phoneticPr fontId="1"/>
  </si>
  <si>
    <t>0771220691</t>
    <phoneticPr fontId="1"/>
  </si>
  <si>
    <t>0771295152</t>
    <phoneticPr fontId="1"/>
  </si>
  <si>
    <t>無職</t>
  </si>
  <si>
    <t>光秀さまと丹波亀山城跡</t>
    <rPh sb="0" eb="2">
      <t>ミツヒデ</t>
    </rPh>
    <rPh sb="5" eb="7">
      <t>タンバ</t>
    </rPh>
    <rPh sb="7" eb="9">
      <t>カメヤマ</t>
    </rPh>
    <rPh sb="9" eb="11">
      <t>ジョウセキ</t>
    </rPh>
    <phoneticPr fontId="1"/>
  </si>
  <si>
    <t>みつひでさまとたんばかめやまじょうせき</t>
    <phoneticPr fontId="1"/>
  </si>
  <si>
    <t>丹波亀山城跡</t>
  </si>
  <si>
    <t>光秀さまと丹波亀山城跡_明智かめまる.jpg</t>
    <rPh sb="12" eb="14">
      <t>アケチ</t>
    </rPh>
    <phoneticPr fontId="1"/>
  </si>
  <si>
    <t>保津川下りも楽しいな</t>
    <phoneticPr fontId="1"/>
  </si>
  <si>
    <t>ほづがわくだりもたのしいな</t>
    <phoneticPr fontId="1"/>
  </si>
  <si>
    <t>保津川下りも楽しいな_明智かめまる.jpg</t>
    <phoneticPr fontId="1"/>
  </si>
  <si>
    <t>ゆのはなおんせんいいところ</t>
    <phoneticPr fontId="1"/>
  </si>
  <si>
    <t>トロッコ列車乗ってみよう</t>
    <phoneticPr fontId="1"/>
  </si>
  <si>
    <t>とろっこれっしゃのってみよう</t>
    <phoneticPr fontId="1"/>
  </si>
  <si>
    <t>湯の花温泉いいところ</t>
    <rPh sb="0" eb="1">
      <t>ユ</t>
    </rPh>
    <rPh sb="2" eb="3">
      <t>ハナ</t>
    </rPh>
    <rPh sb="3" eb="5">
      <t>オンセン</t>
    </rPh>
    <phoneticPr fontId="1"/>
  </si>
  <si>
    <t>湯の花温泉</t>
    <rPh sb="0" eb="1">
      <t>ユ</t>
    </rPh>
    <rPh sb="2" eb="3">
      <t>ハナ</t>
    </rPh>
    <rPh sb="3" eb="5">
      <t>オンセン</t>
    </rPh>
    <phoneticPr fontId="1"/>
  </si>
  <si>
    <t>保津川下り乗船場</t>
    <rPh sb="5" eb="7">
      <t>ジョウセン</t>
    </rPh>
    <rPh sb="7" eb="8">
      <t>ジョウ</t>
    </rPh>
    <phoneticPr fontId="1"/>
  </si>
  <si>
    <t>トロッコ亀岡駅</t>
    <rPh sb="4" eb="6">
      <t>カメオカ</t>
    </rPh>
    <rPh sb="6" eb="7">
      <t>エキ</t>
    </rPh>
    <phoneticPr fontId="1"/>
  </si>
  <si>
    <t>湯の花温泉いいところ_明智かめまる.jpg</t>
    <phoneticPr fontId="1"/>
  </si>
  <si>
    <t>トロッコ列車乗ってみよう_明智かめまる.jpg</t>
    <phoneticPr fontId="1"/>
  </si>
  <si>
    <t>これは入力見本です。
※なお、明智かめまるの公式生年月日は、天正元年(1573年)10月23日です</t>
    <rPh sb="22" eb="24">
      <t>コウシキ</t>
    </rPh>
    <phoneticPr fontId="1"/>
  </si>
  <si>
    <t>令和7年度　亀岡市観光写真コンテスト応募票</t>
    <rPh sb="6" eb="8">
      <t>カメオカ</t>
    </rPh>
    <rPh sb="8" eb="9">
      <t>シ</t>
    </rPh>
    <rPh sb="9" eb="11">
      <t>カンコウ</t>
    </rPh>
    <rPh sb="11" eb="13">
      <t>シャシン</t>
    </rPh>
    <rPh sb="18" eb="21">
      <t>オウボヒョウ</t>
    </rPh>
    <phoneticPr fontId="1"/>
  </si>
  <si>
    <t>2025年(令和6年)1月1日から12月31日の間に撮影された作品が応募対象です。</t>
    <phoneticPr fontId="1"/>
  </si>
  <si>
    <t>2025年(令和7年)1月1日から12月31日の間に撮影された作品が応募対象です。</t>
    <phoneticPr fontId="1"/>
  </si>
  <si>
    <t>「2026/1/5」や「R8/1/5」と入力すると「2026年1月5日(令和8年1月5日)」が自動入力されます（以下の日付欄も同様です）</t>
    <rPh sb="20" eb="22">
      <t>ニュウリョク</t>
    </rPh>
    <rPh sb="30" eb="31">
      <t>ネン</t>
    </rPh>
    <rPh sb="32" eb="33">
      <t>ガツ</t>
    </rPh>
    <rPh sb="34" eb="35">
      <t>ニチ</t>
    </rPh>
    <rPh sb="36" eb="37">
      <t>レイ</t>
    </rPh>
    <rPh sb="37" eb="38">
      <t>ワ</t>
    </rPh>
    <rPh sb="39" eb="40">
      <t>ネン</t>
    </rPh>
    <rPh sb="41" eb="42">
      <t>ガツ</t>
    </rPh>
    <rPh sb="43" eb="44">
      <t>ニチ</t>
    </rPh>
    <rPh sb="47" eb="49">
      <t>ジドウ</t>
    </rPh>
    <rPh sb="49" eb="51">
      <t>ニュウリョク</t>
    </rPh>
    <rPh sb="56" eb="58">
      <t>イカ</t>
    </rPh>
    <rPh sb="59" eb="61">
      <t>ヒヅケ</t>
    </rPh>
    <rPh sb="61" eb="62">
      <t>ラン</t>
    </rPh>
    <rPh sb="63" eb="65">
      <t>ドウヨウ</t>
    </rPh>
    <phoneticPr fontId="1"/>
  </si>
  <si>
    <t>提出日を入力してください。
入力可能な日は令和8年1月5日から1月31日までの間です</t>
    <phoneticPr fontId="1"/>
  </si>
  <si>
    <t>提出日を入力してください。
入力可能な日は令和8年1月5日から1月31日までの間です</t>
    <rPh sb="0" eb="2">
      <t>テイシュツ</t>
    </rPh>
    <rPh sb="2" eb="3">
      <t>ビ</t>
    </rPh>
    <rPh sb="4" eb="6">
      <t>ニュウリョク</t>
    </rPh>
    <rPh sb="14" eb="16">
      <t>ニュウリョク</t>
    </rPh>
    <rPh sb="16" eb="18">
      <t>カノウ</t>
    </rPh>
    <rPh sb="19" eb="20">
      <t>ヒ</t>
    </rPh>
    <rPh sb="39" eb="40">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</si>
</sst>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ggge&quot;年&quot;m&quot;月&quot;d&quot;日&quot;;@" x16r2:formatCode16="[$-ja-JP-x-gannen]ggge&quot;年&quot;m&quot;月&quot;d&quot;日&quot;;@"/>
    <numFmt numFmtId="177" formatCode="yyyy&quot;年&quot;m&quot;月&quot;d&quot;日&quot;\([$-411]ggge&quot;年&quot;m&quot;月&quot;d&quot;日&quot;\);@"/>
    <numFmt numFmtId="178" formatCode="General&quot;歳&quot;"/>
    <numFmt numFmtId="179" formatCode="[$-411]ge\.m\.d;@"/>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color theme="1"/>
      <name val="ＭＳ 明朝"/>
      <family val="1"/>
      <charset val="128"/>
    </font>
    <font>
      <sz val="11"/>
      <color theme="1"/>
      <name val="ＭＳ 明朝"/>
      <family val="1"/>
      <charset val="128"/>
    </font>
    <font>
      <b/>
      <sz val="11"/>
      <color rgb="FFFF0000"/>
      <name val="ＭＳ 明朝"/>
      <family val="1"/>
      <charset val="128"/>
    </font>
    <font>
      <b/>
      <sz val="12"/>
      <color theme="0"/>
      <name val="ＭＳ ゴシック"/>
      <family val="3"/>
      <charset val="128"/>
    </font>
    <font>
      <b/>
      <sz val="14"/>
      <color theme="0"/>
      <name val="ＭＳ ゴシック"/>
      <family val="3"/>
      <charset val="128"/>
    </font>
    <font>
      <b/>
      <sz val="11"/>
      <color theme="0"/>
      <name val="ＭＳ 明朝"/>
      <family val="1"/>
      <charset val="128"/>
    </font>
    <font>
      <b/>
      <sz val="12"/>
      <color rgb="FFFF0000"/>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rgb="FF7030A0"/>
        <bgColor indexed="64"/>
      </patternFill>
    </fill>
    <fill>
      <patternFill patternType="solid">
        <fgColor rgb="FFCCFF99"/>
        <bgColor indexed="64"/>
      </patternFill>
    </fill>
    <fill>
      <patternFill patternType="solid">
        <fgColor rgb="FFFFFFCC"/>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auto="1"/>
      </top>
      <bottom/>
      <diagonal/>
    </border>
    <border>
      <left/>
      <right/>
      <top style="thin">
        <color auto="1"/>
      </top>
      <bottom style="thin">
        <color auto="1"/>
      </bottom>
      <diagonal/>
    </border>
  </borders>
  <cellStyleXfs count="3">
    <xf numFmtId="0" fontId="0" fillId="0" borderId="0">
      <alignment vertical="center"/>
    </xf>
    <xf numFmtId="0" fontId="2" fillId="0" borderId="0"/>
    <xf numFmtId="6" fontId="2" fillId="0" borderId="0" applyFont="0" applyFill="0" applyBorder="0" applyAlignment="0" applyProtection="0"/>
  </cellStyleXfs>
  <cellXfs count="45">
    <xf numFmtId="0" fontId="0" fillId="0" borderId="0" xfId="0">
      <alignment vertical="center"/>
    </xf>
    <xf numFmtId="0" fontId="4" fillId="7" borderId="8" xfId="0" applyFont="1" applyFill="1" applyBorder="1" applyAlignment="1" applyProtection="1">
      <alignment vertical="center" shrinkToFit="1"/>
      <protection locked="0"/>
    </xf>
    <xf numFmtId="177" fontId="4" fillId="7" borderId="8" xfId="0" applyNumberFormat="1" applyFont="1" applyFill="1" applyBorder="1" applyAlignment="1" applyProtection="1">
      <alignment horizontal="left" vertical="center"/>
      <protection locked="0"/>
    </xf>
    <xf numFmtId="49" fontId="4" fillId="7" borderId="8" xfId="0" applyNumberFormat="1" applyFont="1" applyFill="1" applyBorder="1" applyProtection="1">
      <alignment vertical="center"/>
      <protection locked="0"/>
    </xf>
    <xf numFmtId="49" fontId="4" fillId="7" borderId="8" xfId="0" applyNumberFormat="1" applyFont="1" applyFill="1" applyBorder="1" applyAlignment="1" applyProtection="1">
      <alignment vertical="center" shrinkToFit="1"/>
      <protection locked="0"/>
    </xf>
    <xf numFmtId="49" fontId="4" fillId="7" borderId="8" xfId="0" applyNumberFormat="1" applyFont="1" applyFill="1" applyBorder="1" applyAlignment="1" applyProtection="1">
      <alignment vertical="center" wrapText="1"/>
      <protection locked="0"/>
    </xf>
    <xf numFmtId="0" fontId="8" fillId="5" borderId="7" xfId="0" applyFont="1" applyFill="1" applyBorder="1" applyAlignment="1">
      <alignment horizontal="centerContinuous" vertical="center"/>
    </xf>
    <xf numFmtId="0" fontId="9" fillId="5" borderId="10" xfId="0" applyFont="1" applyFill="1" applyBorder="1" applyAlignment="1">
      <alignment horizontal="centerContinuous" vertical="center"/>
    </xf>
    <xf numFmtId="0" fontId="6" fillId="7" borderId="8" xfId="0" applyFont="1" applyFill="1" applyBorder="1" applyAlignment="1">
      <alignment horizontal="center" vertical="center"/>
    </xf>
    <xf numFmtId="0" fontId="5" fillId="0" borderId="0" xfId="0" applyFont="1">
      <alignment vertical="center"/>
    </xf>
    <xf numFmtId="0" fontId="5" fillId="2" borderId="7" xfId="0" applyFont="1" applyFill="1" applyBorder="1" applyAlignment="1">
      <alignment horizontal="center" vertical="center"/>
    </xf>
    <xf numFmtId="0" fontId="5" fillId="0" borderId="6" xfId="0" applyFont="1" applyBorder="1" applyAlignment="1">
      <alignment vertical="center" wrapText="1"/>
    </xf>
    <xf numFmtId="0" fontId="5" fillId="3" borderId="1" xfId="0" applyFont="1" applyFill="1" applyBorder="1" applyAlignment="1">
      <alignment horizontal="right" vertical="center"/>
    </xf>
    <xf numFmtId="0" fontId="5" fillId="3" borderId="9" xfId="0" applyFont="1" applyFill="1" applyBorder="1">
      <alignment vertical="center"/>
    </xf>
    <xf numFmtId="0" fontId="5" fillId="3" borderId="6" xfId="0" applyFont="1" applyFill="1" applyBorder="1">
      <alignment vertical="center"/>
    </xf>
    <xf numFmtId="0" fontId="5" fillId="0" borderId="5" xfId="0" applyFont="1" applyBorder="1" applyAlignment="1">
      <alignment vertical="center" wrapText="1"/>
    </xf>
    <xf numFmtId="0" fontId="7" fillId="5" borderId="7" xfId="0" applyFont="1" applyFill="1" applyBorder="1">
      <alignment vertical="center"/>
    </xf>
    <xf numFmtId="176" fontId="5" fillId="5" borderId="11" xfId="0" applyNumberFormat="1" applyFont="1" applyFill="1" applyBorder="1" applyAlignment="1">
      <alignment horizontal="left" vertical="center"/>
    </xf>
    <xf numFmtId="0" fontId="5" fillId="5" borderId="6" xfId="0" applyFont="1" applyFill="1" applyBorder="1" applyAlignment="1">
      <alignment vertical="center" wrapText="1"/>
    </xf>
    <xf numFmtId="0" fontId="5" fillId="0" borderId="6" xfId="0" applyFont="1" applyBorder="1">
      <alignment vertical="center"/>
    </xf>
    <xf numFmtId="0" fontId="5" fillId="0" borderId="1" xfId="0" applyFont="1" applyBorder="1">
      <alignment vertical="center"/>
    </xf>
    <xf numFmtId="0" fontId="5" fillId="0" borderId="2" xfId="0" applyFont="1" applyBorder="1">
      <alignment vertical="center"/>
    </xf>
    <xf numFmtId="49" fontId="5" fillId="0" borderId="2" xfId="0" applyNumberFormat="1" applyFont="1" applyBorder="1" applyAlignment="1">
      <alignment vertical="center" shrinkToFit="1"/>
    </xf>
    <xf numFmtId="179" fontId="5" fillId="0" borderId="2" xfId="0" applyNumberFormat="1" applyFont="1" applyBorder="1" applyAlignment="1">
      <alignment vertical="center" shrinkToFit="1"/>
    </xf>
    <xf numFmtId="0" fontId="5" fillId="0" borderId="1" xfId="0" applyFont="1" applyBorder="1" applyAlignment="1">
      <alignment vertical="center" shrinkToFit="1"/>
    </xf>
    <xf numFmtId="179" fontId="5" fillId="0" borderId="1" xfId="0" applyNumberFormat="1" applyFont="1" applyBorder="1" applyAlignment="1">
      <alignment vertical="center" shrinkToFit="1"/>
    </xf>
    <xf numFmtId="0" fontId="5" fillId="0" borderId="3" xfId="0" applyFont="1" applyBorder="1">
      <alignment vertical="center"/>
    </xf>
    <xf numFmtId="0" fontId="5" fillId="2" borderId="1" xfId="0" applyFont="1" applyFill="1" applyBorder="1" applyAlignment="1">
      <alignment horizontal="center" vertical="center"/>
    </xf>
    <xf numFmtId="178" fontId="4" fillId="4" borderId="3" xfId="0" applyNumberFormat="1" applyFont="1" applyFill="1" applyBorder="1" applyAlignment="1">
      <alignment horizontal="left" vertical="center"/>
    </xf>
    <xf numFmtId="0" fontId="5" fillId="0" borderId="1" xfId="0" applyFont="1" applyBorder="1" applyAlignment="1">
      <alignment vertical="center" wrapText="1"/>
    </xf>
    <xf numFmtId="0" fontId="5" fillId="0" borderId="4" xfId="0" applyFont="1" applyBorder="1">
      <alignment vertical="center"/>
    </xf>
    <xf numFmtId="0" fontId="5" fillId="5" borderId="12" xfId="0" applyFont="1" applyFill="1" applyBorder="1">
      <alignment vertical="center"/>
    </xf>
    <xf numFmtId="0" fontId="5" fillId="5" borderId="6" xfId="0" applyFont="1" applyFill="1" applyBorder="1">
      <alignment vertical="center"/>
    </xf>
    <xf numFmtId="0" fontId="5" fillId="6" borderId="7" xfId="0" applyFont="1" applyFill="1" applyBorder="1">
      <alignment vertical="center"/>
    </xf>
    <xf numFmtId="0" fontId="5" fillId="6" borderId="11" xfId="0" applyFont="1" applyFill="1" applyBorder="1">
      <alignment vertical="center"/>
    </xf>
    <xf numFmtId="0" fontId="5" fillId="6" borderId="6" xfId="0" applyFont="1" applyFill="1" applyBorder="1">
      <alignment vertical="center"/>
    </xf>
    <xf numFmtId="49" fontId="4" fillId="7" borderId="8" xfId="0" applyNumberFormat="1" applyFont="1" applyFill="1" applyBorder="1" applyAlignment="1" applyProtection="1">
      <alignment vertical="center" wrapText="1" shrinkToFit="1"/>
      <protection locked="0"/>
    </xf>
    <xf numFmtId="0" fontId="10" fillId="8" borderId="0" xfId="0" applyFont="1" applyFill="1">
      <alignment vertical="center"/>
    </xf>
    <xf numFmtId="0" fontId="5" fillId="8" borderId="0" xfId="0" applyFont="1" applyFill="1">
      <alignment vertical="center"/>
    </xf>
    <xf numFmtId="177" fontId="4" fillId="7" borderId="8" xfId="0" applyNumberFormat="1" applyFont="1" applyFill="1" applyBorder="1" applyAlignment="1">
      <alignment horizontal="left" vertical="center"/>
    </xf>
    <xf numFmtId="49" fontId="4" fillId="7" borderId="8" xfId="0" applyNumberFormat="1" applyFont="1" applyFill="1" applyBorder="1">
      <alignment vertical="center"/>
    </xf>
    <xf numFmtId="49" fontId="4" fillId="7" borderId="8" xfId="0" applyNumberFormat="1" applyFont="1" applyFill="1" applyBorder="1" applyAlignment="1">
      <alignment vertical="center" wrapText="1" shrinkToFit="1"/>
    </xf>
    <xf numFmtId="49" fontId="4" fillId="7" borderId="8" xfId="0" applyNumberFormat="1" applyFont="1" applyFill="1" applyBorder="1" applyAlignment="1">
      <alignment vertical="center" shrinkToFit="1"/>
    </xf>
    <xf numFmtId="49" fontId="4" fillId="7" borderId="8" xfId="0" applyNumberFormat="1" applyFont="1" applyFill="1" applyBorder="1" applyAlignment="1">
      <alignment vertical="center" wrapText="1"/>
    </xf>
    <xf numFmtId="0" fontId="4" fillId="7" borderId="8" xfId="0" applyFont="1" applyFill="1" applyBorder="1" applyAlignment="1">
      <alignment vertical="center" shrinkToFit="1"/>
    </xf>
  </cellXfs>
  <cellStyles count="3">
    <cellStyle name="通貨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CC"/>
      <color rgb="FFCCFF99"/>
      <color rgb="FFFFD9FF"/>
      <color rgb="FFFFCCFF"/>
      <color rgb="FFFFFF99"/>
      <color rgb="FFFF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W55"/>
  <sheetViews>
    <sheetView tabSelected="1" zoomScaleNormal="100" workbookViewId="0">
      <selection activeCell="B3" sqref="B3"/>
    </sheetView>
  </sheetViews>
  <sheetFormatPr defaultRowHeight="13.5" x14ac:dyDescent="0.15"/>
  <cols>
    <col min="1" max="1" width="15" style="9" customWidth="1"/>
    <col min="2" max="2" width="50.125" style="9" customWidth="1"/>
    <col min="3" max="3" width="75" style="9" customWidth="1"/>
    <col min="4" max="4" width="9" style="9"/>
    <col min="5" max="5" width="9" style="9" hidden="1" customWidth="1"/>
    <col min="6" max="6" width="8.75" style="9" hidden="1" customWidth="1"/>
    <col min="7" max="7" width="13.875" style="9" hidden="1" customWidth="1"/>
    <col min="8" max="8" width="18.375" style="9" hidden="1" customWidth="1"/>
    <col min="9" max="9" width="9.5" style="9" hidden="1" customWidth="1"/>
    <col min="10" max="10" width="47.375" style="9" hidden="1" customWidth="1"/>
    <col min="11" max="12" width="12.75" style="9" hidden="1" customWidth="1"/>
    <col min="13" max="13" width="9.5" style="9" hidden="1" customWidth="1"/>
    <col min="14" max="15" width="5.5" style="9" hidden="1" customWidth="1"/>
    <col min="16" max="16" width="20.5" style="9" hidden="1" customWidth="1"/>
    <col min="17" max="17" width="7.5" style="9" hidden="1" customWidth="1"/>
    <col min="18" max="18" width="18.75" style="9" hidden="1" customWidth="1"/>
    <col min="19" max="19" width="25" style="9" hidden="1" customWidth="1"/>
    <col min="20" max="20" width="12.5" style="9" hidden="1" customWidth="1"/>
    <col min="21" max="22" width="16.25" style="9" hidden="1" customWidth="1"/>
    <col min="23" max="23" width="9" style="9" hidden="1" customWidth="1"/>
    <col min="24" max="16384" width="9" style="9"/>
  </cols>
  <sheetData>
    <row r="1" spans="1:22" ht="18" thickBot="1" x14ac:dyDescent="0.2">
      <c r="A1" s="6" t="s">
        <v>80</v>
      </c>
      <c r="B1" s="7"/>
      <c r="C1" s="8" t="s">
        <v>20</v>
      </c>
    </row>
    <row r="2" spans="1:22" ht="18.75" customHeight="1" thickBot="1" x14ac:dyDescent="0.2"/>
    <row r="3" spans="1:22" ht="33.75" customHeight="1" thickBot="1" x14ac:dyDescent="0.2">
      <c r="A3" s="10" t="s">
        <v>15</v>
      </c>
      <c r="B3" s="2"/>
      <c r="C3" s="11" t="s">
        <v>84</v>
      </c>
    </row>
    <row r="4" spans="1:22" ht="18.75" customHeight="1" thickBot="1" x14ac:dyDescent="0.2">
      <c r="A4" s="12" t="s">
        <v>19</v>
      </c>
      <c r="B4" s="13" t="s">
        <v>83</v>
      </c>
      <c r="C4" s="14"/>
    </row>
    <row r="5" spans="1:22" ht="45" customHeight="1" thickBot="1" x14ac:dyDescent="0.2">
      <c r="A5" s="10" t="s">
        <v>24</v>
      </c>
      <c r="B5" s="3"/>
      <c r="C5" s="15" t="s">
        <v>35</v>
      </c>
    </row>
    <row r="6" spans="1:22" ht="45" customHeight="1" thickBot="1" x14ac:dyDescent="0.2">
      <c r="A6" s="10" t="s">
        <v>38</v>
      </c>
      <c r="B6" s="36"/>
      <c r="C6" s="11" t="s">
        <v>39</v>
      </c>
    </row>
    <row r="7" spans="1:22" ht="18.75" customHeight="1" x14ac:dyDescent="0.15"/>
    <row r="8" spans="1:22" ht="18.75" customHeight="1" thickBot="1" x14ac:dyDescent="0.2">
      <c r="A8" s="16" t="s">
        <v>11</v>
      </c>
      <c r="B8" s="17"/>
      <c r="C8" s="18"/>
    </row>
    <row r="9" spans="1:22" ht="18.75" customHeight="1" thickBot="1" x14ac:dyDescent="0.2">
      <c r="A9" s="10" t="s">
        <v>16</v>
      </c>
      <c r="B9" s="4"/>
      <c r="C9" s="19" t="s">
        <v>36</v>
      </c>
    </row>
    <row r="10" spans="1:22" ht="26.25" customHeight="1" thickBot="1" x14ac:dyDescent="0.2">
      <c r="A10" s="10" t="s">
        <v>0</v>
      </c>
      <c r="B10" s="4"/>
      <c r="C10" s="19" t="s">
        <v>12</v>
      </c>
    </row>
    <row r="11" spans="1:22" ht="18.75" customHeight="1" thickBot="1" x14ac:dyDescent="0.2">
      <c r="A11" s="10" t="s">
        <v>2</v>
      </c>
      <c r="B11" s="3"/>
      <c r="C11" s="19" t="s">
        <v>13</v>
      </c>
    </row>
    <row r="12" spans="1:22" ht="33.75" customHeight="1" thickBot="1" x14ac:dyDescent="0.2">
      <c r="A12" s="10" t="s">
        <v>1</v>
      </c>
      <c r="B12" s="5"/>
      <c r="C12" s="11" t="s">
        <v>14</v>
      </c>
      <c r="F12" s="9" t="s">
        <v>46</v>
      </c>
    </row>
    <row r="13" spans="1:22" ht="18.75" customHeight="1" thickBot="1" x14ac:dyDescent="0.2">
      <c r="A13" s="10" t="s">
        <v>22</v>
      </c>
      <c r="B13" s="3"/>
      <c r="C13" s="19" t="s">
        <v>13</v>
      </c>
      <c r="F13" s="20" t="s">
        <v>48</v>
      </c>
      <c r="G13" s="20" t="s">
        <v>45</v>
      </c>
      <c r="H13" s="20" t="s">
        <v>53</v>
      </c>
      <c r="I13" s="20" t="s">
        <v>7</v>
      </c>
      <c r="J13" s="20" t="s">
        <v>47</v>
      </c>
      <c r="K13" s="20" t="s">
        <v>49</v>
      </c>
      <c r="L13" s="20" t="s">
        <v>50</v>
      </c>
      <c r="M13" s="20" t="s">
        <v>51</v>
      </c>
      <c r="N13" s="20" t="s">
        <v>8</v>
      </c>
      <c r="O13" s="20" t="s">
        <v>4</v>
      </c>
      <c r="P13" s="20" t="s">
        <v>5</v>
      </c>
      <c r="Q13" s="20" t="s">
        <v>52</v>
      </c>
      <c r="R13" s="20" t="s">
        <v>27</v>
      </c>
      <c r="S13" s="20" t="s">
        <v>54</v>
      </c>
      <c r="T13" s="20" t="s">
        <v>28</v>
      </c>
      <c r="U13" s="20" t="s">
        <v>29</v>
      </c>
      <c r="V13" s="20" t="s">
        <v>10</v>
      </c>
    </row>
    <row r="14" spans="1:22" ht="18.75" customHeight="1" thickBot="1" x14ac:dyDescent="0.2">
      <c r="A14" s="10" t="s">
        <v>23</v>
      </c>
      <c r="B14" s="3"/>
      <c r="C14" s="19" t="s">
        <v>13</v>
      </c>
      <c r="F14" s="21"/>
      <c r="G14" s="22">
        <f>B10</f>
        <v>0</v>
      </c>
      <c r="H14" s="22">
        <f>B9</f>
        <v>0</v>
      </c>
      <c r="I14" s="22">
        <f>B11</f>
        <v>0</v>
      </c>
      <c r="J14" s="22">
        <f>B12</f>
        <v>0</v>
      </c>
      <c r="K14" s="22">
        <f>B13</f>
        <v>0</v>
      </c>
      <c r="L14" s="22">
        <f>B14</f>
        <v>0</v>
      </c>
      <c r="M14" s="23">
        <f>B15</f>
        <v>0</v>
      </c>
      <c r="N14" s="22">
        <f>B16</f>
        <v>0</v>
      </c>
      <c r="O14" s="22">
        <f>B17</f>
        <v>0</v>
      </c>
      <c r="P14" s="22">
        <f>B18</f>
        <v>0</v>
      </c>
      <c r="Q14" s="24"/>
      <c r="R14" s="24">
        <f>B24</f>
        <v>0</v>
      </c>
      <c r="S14" s="24">
        <f>B23</f>
        <v>0</v>
      </c>
      <c r="T14" s="25">
        <f>B25</f>
        <v>0</v>
      </c>
      <c r="U14" s="24">
        <f>B26</f>
        <v>0</v>
      </c>
      <c r="V14" s="24">
        <f>B27</f>
        <v>0</v>
      </c>
    </row>
    <row r="15" spans="1:22" ht="18.75" customHeight="1" thickBot="1" x14ac:dyDescent="0.2">
      <c r="A15" s="10" t="s">
        <v>9</v>
      </c>
      <c r="B15" s="2"/>
      <c r="C15" s="11" t="s">
        <v>18</v>
      </c>
      <c r="F15" s="26"/>
      <c r="G15" s="26"/>
      <c r="H15" s="26"/>
      <c r="I15" s="26"/>
      <c r="J15" s="26"/>
      <c r="K15" s="26"/>
      <c r="L15" s="26"/>
      <c r="M15" s="26"/>
      <c r="N15" s="26"/>
      <c r="O15" s="26"/>
      <c r="P15" s="26"/>
      <c r="Q15" s="20"/>
      <c r="R15" s="20">
        <f>B31</f>
        <v>0</v>
      </c>
      <c r="S15" s="20">
        <f>B30</f>
        <v>0</v>
      </c>
      <c r="T15" s="25">
        <f>B32</f>
        <v>0</v>
      </c>
      <c r="U15" s="20">
        <f>B33</f>
        <v>0</v>
      </c>
      <c r="V15" s="20">
        <f>B34</f>
        <v>0</v>
      </c>
    </row>
    <row r="16" spans="1:22" ht="18.75" customHeight="1" thickBot="1" x14ac:dyDescent="0.2">
      <c r="A16" s="27" t="s">
        <v>3</v>
      </c>
      <c r="B16" s="28">
        <f>DATEDIF(B15,B3,"Y")</f>
        <v>0</v>
      </c>
      <c r="C16" s="29" t="s">
        <v>21</v>
      </c>
      <c r="F16" s="26"/>
      <c r="G16" s="26"/>
      <c r="H16" s="26"/>
      <c r="I16" s="26"/>
      <c r="J16" s="26"/>
      <c r="K16" s="26"/>
      <c r="L16" s="26"/>
      <c r="M16" s="26"/>
      <c r="N16" s="26"/>
      <c r="O16" s="26"/>
      <c r="P16" s="26"/>
      <c r="Q16" s="20"/>
      <c r="R16" s="20">
        <f>$B$38</f>
        <v>0</v>
      </c>
      <c r="S16" s="20">
        <f>$B$37</f>
        <v>0</v>
      </c>
      <c r="T16" s="25">
        <f>$B$39</f>
        <v>0</v>
      </c>
      <c r="U16" s="20">
        <f>$B$40</f>
        <v>0</v>
      </c>
      <c r="V16" s="20">
        <f>$B$41</f>
        <v>0</v>
      </c>
    </row>
    <row r="17" spans="1:22" ht="18.75" customHeight="1" thickBot="1" x14ac:dyDescent="0.2">
      <c r="A17" s="10" t="s">
        <v>4</v>
      </c>
      <c r="B17" s="3"/>
      <c r="C17" s="19" t="s">
        <v>17</v>
      </c>
      <c r="F17" s="26"/>
      <c r="G17" s="26"/>
      <c r="H17" s="26"/>
      <c r="I17" s="26"/>
      <c r="J17" s="26"/>
      <c r="K17" s="26"/>
      <c r="L17" s="26"/>
      <c r="M17" s="26"/>
      <c r="N17" s="26"/>
      <c r="O17" s="26"/>
      <c r="P17" s="26"/>
      <c r="Q17" s="20"/>
      <c r="R17" s="20">
        <f>B45</f>
        <v>0</v>
      </c>
      <c r="S17" s="20">
        <f>B44</f>
        <v>0</v>
      </c>
      <c r="T17" s="25">
        <f>B46</f>
        <v>0</v>
      </c>
      <c r="U17" s="20">
        <f>B47</f>
        <v>0</v>
      </c>
      <c r="V17" s="20">
        <f>B48</f>
        <v>0</v>
      </c>
    </row>
    <row r="18" spans="1:22" ht="18.75" customHeight="1" thickBot="1" x14ac:dyDescent="0.2">
      <c r="A18" s="10" t="s">
        <v>5</v>
      </c>
      <c r="B18" s="3"/>
      <c r="C18" s="19" t="s">
        <v>17</v>
      </c>
      <c r="F18" s="30"/>
      <c r="G18" s="30"/>
      <c r="H18" s="30"/>
      <c r="I18" s="30"/>
      <c r="J18" s="30"/>
      <c r="K18" s="30"/>
      <c r="L18" s="30"/>
      <c r="M18" s="30"/>
      <c r="N18" s="30"/>
      <c r="O18" s="30"/>
      <c r="P18" s="30"/>
      <c r="Q18" s="24"/>
      <c r="R18" s="20">
        <f>B52</f>
        <v>0</v>
      </c>
      <c r="S18" s="20">
        <f>B51</f>
        <v>0</v>
      </c>
      <c r="T18" s="25">
        <f>B53</f>
        <v>0</v>
      </c>
      <c r="U18" s="20">
        <f>B54</f>
        <v>0</v>
      </c>
      <c r="V18" s="20">
        <f>B55</f>
        <v>0</v>
      </c>
    </row>
    <row r="19" spans="1:22" ht="18.75" customHeight="1" x14ac:dyDescent="0.15"/>
    <row r="20" spans="1:22" ht="18.75" customHeight="1" x14ac:dyDescent="0.15">
      <c r="A20" s="16" t="s">
        <v>26</v>
      </c>
      <c r="B20" s="31"/>
      <c r="C20" s="32"/>
    </row>
    <row r="21" spans="1:22" ht="19.5" customHeight="1" x14ac:dyDescent="0.15"/>
    <row r="22" spans="1:22" ht="18.75" customHeight="1" thickBot="1" x14ac:dyDescent="0.2">
      <c r="A22" s="33" t="s">
        <v>30</v>
      </c>
      <c r="B22" s="34"/>
      <c r="C22" s="35"/>
    </row>
    <row r="23" spans="1:22" ht="26.25" customHeight="1" thickBot="1" x14ac:dyDescent="0.2">
      <c r="A23" s="10" t="s">
        <v>6</v>
      </c>
      <c r="B23" s="1"/>
      <c r="C23" s="19" t="s">
        <v>37</v>
      </c>
    </row>
    <row r="24" spans="1:22" ht="26.25" customHeight="1" thickBot="1" x14ac:dyDescent="0.2">
      <c r="A24" s="10" t="s">
        <v>27</v>
      </c>
      <c r="B24" s="1"/>
      <c r="C24" s="19" t="s">
        <v>42</v>
      </c>
    </row>
    <row r="25" spans="1:22" ht="26.25" customHeight="1" thickBot="1" x14ac:dyDescent="0.2">
      <c r="A25" s="10" t="s">
        <v>28</v>
      </c>
      <c r="B25" s="2"/>
      <c r="C25" s="11" t="s">
        <v>82</v>
      </c>
    </row>
    <row r="26" spans="1:22" ht="26.25" customHeight="1" thickBot="1" x14ac:dyDescent="0.2">
      <c r="A26" s="10" t="s">
        <v>29</v>
      </c>
      <c r="B26" s="1"/>
      <c r="C26" s="19" t="s">
        <v>40</v>
      </c>
    </row>
    <row r="27" spans="1:22" ht="26.25" customHeight="1" thickBot="1" x14ac:dyDescent="0.2">
      <c r="A27" s="10" t="s">
        <v>10</v>
      </c>
      <c r="B27" s="1"/>
      <c r="C27" s="19" t="s">
        <v>41</v>
      </c>
    </row>
    <row r="28" spans="1:22" ht="19.5" customHeight="1" x14ac:dyDescent="0.15"/>
    <row r="29" spans="1:22" ht="18.75" customHeight="1" thickBot="1" x14ac:dyDescent="0.2">
      <c r="A29" s="33" t="s">
        <v>31</v>
      </c>
      <c r="B29" s="34"/>
      <c r="C29" s="35" t="s">
        <v>44</v>
      </c>
    </row>
    <row r="30" spans="1:22" ht="26.25" customHeight="1" thickBot="1" x14ac:dyDescent="0.2">
      <c r="A30" s="10" t="s">
        <v>6</v>
      </c>
      <c r="B30" s="1"/>
      <c r="C30" s="19" t="s">
        <v>37</v>
      </c>
    </row>
    <row r="31" spans="1:22" ht="26.25" customHeight="1" thickBot="1" x14ac:dyDescent="0.2">
      <c r="A31" s="10" t="s">
        <v>27</v>
      </c>
      <c r="B31" s="1"/>
      <c r="C31" s="19" t="s">
        <v>42</v>
      </c>
    </row>
    <row r="32" spans="1:22" ht="26.25" customHeight="1" thickBot="1" x14ac:dyDescent="0.2">
      <c r="A32" s="10" t="s">
        <v>28</v>
      </c>
      <c r="B32" s="2"/>
      <c r="C32" s="11" t="s">
        <v>82</v>
      </c>
    </row>
    <row r="33" spans="1:3" ht="26.25" customHeight="1" thickBot="1" x14ac:dyDescent="0.2">
      <c r="A33" s="10" t="s">
        <v>29</v>
      </c>
      <c r="B33" s="1"/>
      <c r="C33" s="19" t="s">
        <v>40</v>
      </c>
    </row>
    <row r="34" spans="1:3" ht="26.25" customHeight="1" thickBot="1" x14ac:dyDescent="0.2">
      <c r="A34" s="10" t="s">
        <v>10</v>
      </c>
      <c r="B34" s="1"/>
      <c r="C34" s="19" t="s">
        <v>41</v>
      </c>
    </row>
    <row r="35" spans="1:3" ht="19.5" customHeight="1" x14ac:dyDescent="0.15"/>
    <row r="36" spans="1:3" ht="18.75" customHeight="1" thickBot="1" x14ac:dyDescent="0.2">
      <c r="A36" s="33" t="s">
        <v>32</v>
      </c>
      <c r="B36" s="34"/>
      <c r="C36" s="35"/>
    </row>
    <row r="37" spans="1:3" ht="26.25" customHeight="1" thickBot="1" x14ac:dyDescent="0.2">
      <c r="A37" s="10" t="s">
        <v>6</v>
      </c>
      <c r="B37" s="1"/>
      <c r="C37" s="19" t="s">
        <v>37</v>
      </c>
    </row>
    <row r="38" spans="1:3" ht="26.25" customHeight="1" thickBot="1" x14ac:dyDescent="0.2">
      <c r="A38" s="10" t="s">
        <v>27</v>
      </c>
      <c r="B38" s="1"/>
      <c r="C38" s="19" t="s">
        <v>42</v>
      </c>
    </row>
    <row r="39" spans="1:3" ht="26.25" customHeight="1" thickBot="1" x14ac:dyDescent="0.2">
      <c r="A39" s="10" t="s">
        <v>28</v>
      </c>
      <c r="B39" s="2"/>
      <c r="C39" s="11" t="s">
        <v>82</v>
      </c>
    </row>
    <row r="40" spans="1:3" ht="26.25" customHeight="1" thickBot="1" x14ac:dyDescent="0.2">
      <c r="A40" s="10" t="s">
        <v>29</v>
      </c>
      <c r="B40" s="1"/>
      <c r="C40" s="19" t="s">
        <v>40</v>
      </c>
    </row>
    <row r="41" spans="1:3" ht="26.25" customHeight="1" thickBot="1" x14ac:dyDescent="0.2">
      <c r="A41" s="10" t="s">
        <v>10</v>
      </c>
      <c r="B41" s="1"/>
      <c r="C41" s="19" t="s">
        <v>41</v>
      </c>
    </row>
    <row r="42" spans="1:3" ht="19.5" customHeight="1" x14ac:dyDescent="0.15"/>
    <row r="43" spans="1:3" ht="18.75" customHeight="1" thickBot="1" x14ac:dyDescent="0.2">
      <c r="A43" s="33" t="s">
        <v>33</v>
      </c>
      <c r="B43" s="34"/>
      <c r="C43" s="35"/>
    </row>
    <row r="44" spans="1:3" ht="26.25" customHeight="1" thickBot="1" x14ac:dyDescent="0.2">
      <c r="A44" s="10" t="s">
        <v>6</v>
      </c>
      <c r="B44" s="1"/>
      <c r="C44" s="19" t="s">
        <v>37</v>
      </c>
    </row>
    <row r="45" spans="1:3" ht="26.25" customHeight="1" thickBot="1" x14ac:dyDescent="0.2">
      <c r="A45" s="10" t="s">
        <v>27</v>
      </c>
      <c r="B45" s="1"/>
      <c r="C45" s="19" t="s">
        <v>42</v>
      </c>
    </row>
    <row r="46" spans="1:3" ht="26.25" customHeight="1" thickBot="1" x14ac:dyDescent="0.2">
      <c r="A46" s="10" t="s">
        <v>28</v>
      </c>
      <c r="B46" s="2"/>
      <c r="C46" s="11" t="s">
        <v>82</v>
      </c>
    </row>
    <row r="47" spans="1:3" ht="26.25" customHeight="1" thickBot="1" x14ac:dyDescent="0.2">
      <c r="A47" s="10" t="s">
        <v>29</v>
      </c>
      <c r="B47" s="1"/>
      <c r="C47" s="19" t="s">
        <v>40</v>
      </c>
    </row>
    <row r="48" spans="1:3" ht="26.25" customHeight="1" thickBot="1" x14ac:dyDescent="0.2">
      <c r="A48" s="10" t="s">
        <v>10</v>
      </c>
      <c r="B48" s="1"/>
      <c r="C48" s="19" t="s">
        <v>41</v>
      </c>
    </row>
    <row r="49" spans="1:3" ht="19.5" customHeight="1" x14ac:dyDescent="0.15"/>
    <row r="50" spans="1:3" ht="18.75" customHeight="1" thickBot="1" x14ac:dyDescent="0.2">
      <c r="A50" s="33" t="s">
        <v>34</v>
      </c>
      <c r="B50" s="34"/>
      <c r="C50" s="35"/>
    </row>
    <row r="51" spans="1:3" ht="26.25" customHeight="1" thickBot="1" x14ac:dyDescent="0.2">
      <c r="A51" s="10" t="s">
        <v>6</v>
      </c>
      <c r="B51" s="1"/>
      <c r="C51" s="19" t="s">
        <v>37</v>
      </c>
    </row>
    <row r="52" spans="1:3" ht="26.25" customHeight="1" thickBot="1" x14ac:dyDescent="0.2">
      <c r="A52" s="10" t="s">
        <v>27</v>
      </c>
      <c r="B52" s="1"/>
      <c r="C52" s="19" t="s">
        <v>42</v>
      </c>
    </row>
    <row r="53" spans="1:3" ht="26.25" customHeight="1" thickBot="1" x14ac:dyDescent="0.2">
      <c r="A53" s="10" t="s">
        <v>28</v>
      </c>
      <c r="B53" s="2"/>
      <c r="C53" s="11" t="s">
        <v>82</v>
      </c>
    </row>
    <row r="54" spans="1:3" ht="26.25" customHeight="1" thickBot="1" x14ac:dyDescent="0.2">
      <c r="A54" s="10" t="s">
        <v>29</v>
      </c>
      <c r="B54" s="1"/>
      <c r="C54" s="19" t="s">
        <v>40</v>
      </c>
    </row>
    <row r="55" spans="1:3" ht="26.25" customHeight="1" thickBot="1" x14ac:dyDescent="0.2">
      <c r="A55" s="10" t="s">
        <v>10</v>
      </c>
      <c r="B55" s="1"/>
      <c r="C55" s="19" t="s">
        <v>41</v>
      </c>
    </row>
  </sheetData>
  <sheetProtection algorithmName="SHA-512" hashValue="SI7P6Fu/3/zOpuOmpX9QCn7U+wdueBHTobHMh1i8iGPeaYAEpA6QGJuTbcSZPMkgJHBHAbf1NzAlqjfM6gcnjg==" saltValue="xC+/nEUDzg59nxW+S+oYKQ==" spinCount="100000" sheet="1" selectLockedCells="1"/>
  <phoneticPr fontId="1"/>
  <dataValidations count="11">
    <dataValidation imeMode="hiragana" allowBlank="1" showInputMessage="1" showErrorMessage="1" sqref="B9:B10 B23:B24 B6 B54:B55 B30:B31 B26:B27 B37:B38 B33:B34 B44:B45 B40:B41 B51:B52 B47:B48 B12" xr:uid="{343277FC-9105-47B3-8FEF-488F861923C4}"/>
    <dataValidation type="textLength" imeMode="disabled" operator="equal" allowBlank="1" showInputMessage="1" showErrorMessage="1" errorTitle="郵便番号を入力してください" error="半角数字のみ入力してください。「-」(ハイフン)は不要です。" sqref="B11" xr:uid="{B7B8DB10-4644-4309-B8DE-C2DECFE4001F}">
      <formula1>7</formula1>
    </dataValidation>
    <dataValidation imeMode="disabled" allowBlank="1" showInputMessage="1" showErrorMessage="1" sqref="B16" xr:uid="{4A178020-32D2-4B08-8D3B-BFB2E01DECC0}"/>
    <dataValidation imeMode="disabled" allowBlank="1" showInputMessage="1" showErrorMessage="1" errorTitle="電話番号を入力してください" error="半角数字のみ入力してください。固定電話は10桁、携帯電話は11桁です。「-」(ハイフン)は不要です。" sqref="B13:B14" xr:uid="{5DB2F9DD-3A82-49A8-842E-2DA479A70D37}"/>
    <dataValidation type="list" allowBlank="1" showInputMessage="1" showErrorMessage="1" errorTitle="プルダウンから選択" error="プルダウンから選択してください。" sqref="B17" xr:uid="{4833392F-1876-4398-8470-1D782F1E8DA6}">
      <formula1>"男性,女性,その他"</formula1>
    </dataValidation>
    <dataValidation type="list" allowBlank="1" showInputMessage="1" showErrorMessage="1" errorTitle="プルダウンから選択" error="プルダウンから選択してください" sqref="B18" xr:uid="{2C111D68-2FF4-438A-8204-1C8396D78E0A}">
      <formula1>"会社員・団体職員,公務員,会社経営者・役員,自営業・自由業,パート・アルバイト,専業主婦（夫）,学生,無職,その他"</formula1>
    </dataValidation>
    <dataValidation type="date" imeMode="disabled" allowBlank="1" showInputMessage="1" showErrorMessage="1" errorTitle="日付が間違っています" error="令和3年12月1日(2021/12/1)から_x000a_令和4年1月31日(2022/1/31)までの日付を入力してください" sqref="B8" xr:uid="{3FF817CA-B699-406A-9358-D2CFAFE5391C}">
      <formula1>44531</formula1>
      <formula2>44592</formula2>
    </dataValidation>
    <dataValidation type="list" imeMode="hiragana" allowBlank="1" showInputMessage="1" showErrorMessage="1" errorTitle="応募要項の項目について確認してください" error="令和3年度　亀岡市観光写真コンテスト応募要項の項目について確認し、_x000a_承諾いただける場合は、「承諾しました」を選択してください。_x000a_承諾いただけない場合は応募できません。" sqref="B5" xr:uid="{B49DA16A-93E4-40B2-B061-08E6832687C1}">
      <formula1>"承諾しました"</formula1>
    </dataValidation>
    <dataValidation type="date" imeMode="disabled" allowBlank="1" showInputMessage="1" showErrorMessage="1" errorTitle="日付が間違っています" error="2026年(令和8年)1月5日から1月31日までの日付を入力してください" sqref="B3" xr:uid="{1C04533B-0B10-4D33-B3DE-B36598479621}">
      <formula1>46027</formula1>
      <formula2>46053</formula2>
    </dataValidation>
    <dataValidation type="date" imeMode="disabled" allowBlank="1" showInputMessage="1" showErrorMessage="1" errorTitle="生年月日を入力" error="出品者の生年月日を入力してください。_x000a_西暦の場合は「1960/4/1」、_x000a_和暦の場合は「S35/4/1」と入力してください。" sqref="B15" xr:uid="{5AE335E8-2BDF-4628-98DD-680F9038BE02}">
      <formula1>1</formula1>
      <formula2>45291</formula2>
    </dataValidation>
    <dataValidation type="date" imeMode="disabled" allowBlank="1" showInputMessage="1" showErrorMessage="1" errorTitle="撮影年月日を入力" error="撮影年月日を入力してください。2025年(令和7年)1月1日から12月31日の間に撮影された作品が応募対象です。" sqref="B53 B25 B32 B39 B46" xr:uid="{11195EFC-7870-417F-A3CC-CF8852C6C4EC}">
      <formula1>45658</formula1>
      <formula2>46022</formula2>
    </dataValidation>
  </dataValidations>
  <pageMargins left="0.78740157480314965" right="0.78740157480314965" top="0.39370078740157483" bottom="0.39370078740157483" header="0" footer="0"/>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4BE94-1A37-4B88-B3F7-41843A97DF61}">
  <sheetPr>
    <tabColor rgb="FFFF0000"/>
    <pageSetUpPr fitToPage="1"/>
  </sheetPr>
  <dimension ref="A1:V55"/>
  <sheetViews>
    <sheetView workbookViewId="0">
      <selection activeCell="B3" sqref="B3"/>
    </sheetView>
  </sheetViews>
  <sheetFormatPr defaultRowHeight="13.5" x14ac:dyDescent="0.15"/>
  <cols>
    <col min="1" max="1" width="15" style="9" customWidth="1"/>
    <col min="2" max="2" width="50.125" style="9" customWidth="1"/>
    <col min="3" max="3" width="75" style="9" customWidth="1"/>
    <col min="4" max="4" width="9" style="9"/>
    <col min="5" max="5" width="9" style="9" customWidth="1"/>
    <col min="6" max="7" width="16.125" style="9" hidden="1" customWidth="1"/>
    <col min="8" max="8" width="18.375" style="9" hidden="1" customWidth="1"/>
    <col min="9" max="9" width="9.5" style="9" hidden="1" customWidth="1"/>
    <col min="10" max="10" width="31.625" style="9" hidden="1" customWidth="1"/>
    <col min="11" max="12" width="11.625" style="9" hidden="1" customWidth="1"/>
    <col min="13" max="13" width="10.5" style="9" hidden="1" customWidth="1"/>
    <col min="14" max="16" width="5.75" style="9" hidden="1" customWidth="1"/>
    <col min="17" max="17" width="7.625" style="9" hidden="1" customWidth="1"/>
    <col min="18" max="18" width="27.25" style="9" hidden="1" customWidth="1"/>
    <col min="19" max="19" width="42.75" style="9" hidden="1" customWidth="1"/>
    <col min="20" max="20" width="11.625" style="9" hidden="1" customWidth="1"/>
    <col min="21" max="21" width="18.375" style="9" hidden="1" customWidth="1"/>
    <col min="22" max="22" width="46" style="9" hidden="1" customWidth="1"/>
    <col min="23" max="23" width="9" style="9" customWidth="1"/>
    <col min="24" max="16384" width="9" style="9"/>
  </cols>
  <sheetData>
    <row r="1" spans="1:22" ht="18" thickBot="1" x14ac:dyDescent="0.2">
      <c r="A1" s="6" t="s">
        <v>80</v>
      </c>
      <c r="B1" s="7"/>
      <c r="C1" s="8" t="s">
        <v>20</v>
      </c>
    </row>
    <row r="2" spans="1:22" ht="18.75" customHeight="1" thickBot="1" x14ac:dyDescent="0.2">
      <c r="A2" s="37" t="s">
        <v>55</v>
      </c>
      <c r="B2" s="38"/>
      <c r="C2" s="38"/>
    </row>
    <row r="3" spans="1:22" ht="33.75" customHeight="1" thickBot="1" x14ac:dyDescent="0.2">
      <c r="A3" s="10" t="s">
        <v>15</v>
      </c>
      <c r="B3" s="39">
        <v>46027</v>
      </c>
      <c r="C3" s="11" t="s">
        <v>85</v>
      </c>
    </row>
    <row r="4" spans="1:22" ht="18.75" customHeight="1" thickBot="1" x14ac:dyDescent="0.2">
      <c r="A4" s="12" t="s">
        <v>19</v>
      </c>
      <c r="B4" s="13" t="s">
        <v>83</v>
      </c>
      <c r="C4" s="14"/>
    </row>
    <row r="5" spans="1:22" ht="45" customHeight="1" thickBot="1" x14ac:dyDescent="0.2">
      <c r="A5" s="10" t="s">
        <v>24</v>
      </c>
      <c r="B5" s="40" t="s">
        <v>25</v>
      </c>
      <c r="C5" s="15" t="s">
        <v>35</v>
      </c>
    </row>
    <row r="6" spans="1:22" ht="45" customHeight="1" thickBot="1" x14ac:dyDescent="0.2">
      <c r="A6" s="10" t="s">
        <v>38</v>
      </c>
      <c r="B6" s="41" t="s">
        <v>79</v>
      </c>
      <c r="C6" s="11" t="s">
        <v>39</v>
      </c>
    </row>
    <row r="7" spans="1:22" ht="18.75" customHeight="1" x14ac:dyDescent="0.15">
      <c r="A7" s="37" t="s">
        <v>55</v>
      </c>
      <c r="B7" s="38"/>
      <c r="C7" s="38"/>
    </row>
    <row r="8" spans="1:22" ht="18.75" customHeight="1" thickBot="1" x14ac:dyDescent="0.2">
      <c r="A8" s="16" t="s">
        <v>11</v>
      </c>
      <c r="B8" s="17"/>
      <c r="C8" s="18"/>
    </row>
    <row r="9" spans="1:22" ht="18.75" customHeight="1" thickBot="1" x14ac:dyDescent="0.2">
      <c r="A9" s="10" t="s">
        <v>16</v>
      </c>
      <c r="B9" s="42" t="s">
        <v>57</v>
      </c>
      <c r="C9" s="19" t="s">
        <v>36</v>
      </c>
    </row>
    <row r="10" spans="1:22" ht="26.25" customHeight="1" thickBot="1" x14ac:dyDescent="0.2">
      <c r="A10" s="10" t="s">
        <v>0</v>
      </c>
      <c r="B10" s="42" t="s">
        <v>56</v>
      </c>
      <c r="C10" s="19" t="s">
        <v>12</v>
      </c>
    </row>
    <row r="11" spans="1:22" ht="18.75" customHeight="1" thickBot="1" x14ac:dyDescent="0.2">
      <c r="A11" s="10" t="s">
        <v>2</v>
      </c>
      <c r="B11" s="40" t="s">
        <v>58</v>
      </c>
      <c r="C11" s="19" t="s">
        <v>13</v>
      </c>
    </row>
    <row r="12" spans="1:22" ht="33.75" customHeight="1" thickBot="1" x14ac:dyDescent="0.2">
      <c r="A12" s="10" t="s">
        <v>1</v>
      </c>
      <c r="B12" s="43" t="s">
        <v>59</v>
      </c>
      <c r="C12" s="11" t="s">
        <v>14</v>
      </c>
      <c r="F12" s="9" t="s">
        <v>46</v>
      </c>
    </row>
    <row r="13" spans="1:22" ht="18.75" customHeight="1" thickBot="1" x14ac:dyDescent="0.2">
      <c r="A13" s="10" t="s">
        <v>22</v>
      </c>
      <c r="B13" s="40" t="s">
        <v>60</v>
      </c>
      <c r="C13" s="19" t="s">
        <v>13</v>
      </c>
      <c r="F13" s="20" t="s">
        <v>48</v>
      </c>
      <c r="G13" s="20" t="s">
        <v>45</v>
      </c>
      <c r="H13" s="20" t="s">
        <v>53</v>
      </c>
      <c r="I13" s="20" t="s">
        <v>7</v>
      </c>
      <c r="J13" s="20" t="s">
        <v>47</v>
      </c>
      <c r="K13" s="20" t="s">
        <v>49</v>
      </c>
      <c r="L13" s="20" t="s">
        <v>50</v>
      </c>
      <c r="M13" s="20" t="s">
        <v>51</v>
      </c>
      <c r="N13" s="20" t="s">
        <v>8</v>
      </c>
      <c r="O13" s="20" t="s">
        <v>4</v>
      </c>
      <c r="P13" s="20" t="s">
        <v>5</v>
      </c>
      <c r="Q13" s="20" t="s">
        <v>52</v>
      </c>
      <c r="R13" s="20" t="s">
        <v>27</v>
      </c>
      <c r="S13" s="20" t="s">
        <v>54</v>
      </c>
      <c r="T13" s="20" t="s">
        <v>28</v>
      </c>
      <c r="U13" s="20" t="s">
        <v>29</v>
      </c>
      <c r="V13" s="20" t="s">
        <v>10</v>
      </c>
    </row>
    <row r="14" spans="1:22" ht="18.75" customHeight="1" thickBot="1" x14ac:dyDescent="0.2">
      <c r="A14" s="10" t="s">
        <v>23</v>
      </c>
      <c r="B14" s="40" t="s">
        <v>61</v>
      </c>
      <c r="C14" s="19" t="s">
        <v>13</v>
      </c>
      <c r="F14" s="21"/>
      <c r="G14" s="22" t="str">
        <f>B10</f>
        <v>明智　かめまる</v>
      </c>
      <c r="H14" s="22" t="str">
        <f>B9</f>
        <v>あけち　かめまる</v>
      </c>
      <c r="I14" s="22" t="str">
        <f>B11</f>
        <v>6210000</v>
      </c>
      <c r="J14" s="22" t="str">
        <f>B12</f>
        <v>亀岡市南郷池（丹波亀山城堀）</v>
      </c>
      <c r="K14" s="22" t="str">
        <f>B13</f>
        <v>0771220691</v>
      </c>
      <c r="L14" s="22" t="str">
        <f>B14</f>
        <v>0771295152</v>
      </c>
      <c r="M14" s="23">
        <f>B15</f>
        <v>43396</v>
      </c>
      <c r="N14" s="22">
        <f>B16</f>
        <v>7</v>
      </c>
      <c r="O14" s="22" t="str">
        <f>B17</f>
        <v>男性</v>
      </c>
      <c r="P14" s="22" t="str">
        <f>B18</f>
        <v>無職</v>
      </c>
      <c r="Q14" s="24"/>
      <c r="R14" s="24" t="str">
        <f>B24</f>
        <v>光秀さまと丹波亀山城跡</v>
      </c>
      <c r="S14" s="24" t="str">
        <f>B23</f>
        <v>みつひでさまとたんばかめやまじょうせき</v>
      </c>
      <c r="T14" s="25">
        <f>B25</f>
        <v>46022</v>
      </c>
      <c r="U14" s="24" t="str">
        <f>B26</f>
        <v>丹波亀山城跡</v>
      </c>
      <c r="V14" s="24" t="str">
        <f>B27</f>
        <v>光秀さまと丹波亀山城跡_明智かめまる.jpg</v>
      </c>
    </row>
    <row r="15" spans="1:22" ht="18.75" customHeight="1" thickBot="1" x14ac:dyDescent="0.2">
      <c r="A15" s="10" t="s">
        <v>9</v>
      </c>
      <c r="B15" s="39">
        <v>43396</v>
      </c>
      <c r="C15" s="11" t="s">
        <v>18</v>
      </c>
      <c r="F15" s="26"/>
      <c r="G15" s="26"/>
      <c r="H15" s="26"/>
      <c r="I15" s="26"/>
      <c r="J15" s="26"/>
      <c r="K15" s="26"/>
      <c r="L15" s="26"/>
      <c r="M15" s="26"/>
      <c r="N15" s="26"/>
      <c r="O15" s="26"/>
      <c r="P15" s="26"/>
      <c r="Q15" s="20"/>
      <c r="R15" s="20" t="str">
        <f>B31</f>
        <v>保津川下りも楽しいな</v>
      </c>
      <c r="S15" s="20" t="str">
        <f>B30</f>
        <v>ほづがわくだりもたのしいな</v>
      </c>
      <c r="T15" s="25">
        <f>B32</f>
        <v>45931</v>
      </c>
      <c r="U15" s="20" t="str">
        <f>B33</f>
        <v>保津川下り乗船場</v>
      </c>
      <c r="V15" s="20" t="str">
        <f>B34</f>
        <v>保津川下りも楽しいな_明智かめまる.jpg</v>
      </c>
    </row>
    <row r="16" spans="1:22" ht="18.75" customHeight="1" thickBot="1" x14ac:dyDescent="0.2">
      <c r="A16" s="27" t="s">
        <v>3</v>
      </c>
      <c r="B16" s="28">
        <f>DATEDIF(B15,B3,"Y")</f>
        <v>7</v>
      </c>
      <c r="C16" s="29" t="s">
        <v>21</v>
      </c>
      <c r="F16" s="26"/>
      <c r="G16" s="26"/>
      <c r="H16" s="26"/>
      <c r="I16" s="26"/>
      <c r="J16" s="26"/>
      <c r="K16" s="26"/>
      <c r="L16" s="26"/>
      <c r="M16" s="26"/>
      <c r="N16" s="26"/>
      <c r="O16" s="26"/>
      <c r="P16" s="26"/>
      <c r="Q16" s="20"/>
      <c r="R16" s="20" t="str">
        <f>$B$38</f>
        <v>湯の花温泉いいところ</v>
      </c>
      <c r="S16" s="20" t="str">
        <f>$B$37</f>
        <v>ゆのはなおんせんいいところ</v>
      </c>
      <c r="T16" s="25">
        <f>$B$39</f>
        <v>45901</v>
      </c>
      <c r="U16" s="20" t="str">
        <f>$B$40</f>
        <v>湯の花温泉</v>
      </c>
      <c r="V16" s="20" t="str">
        <f>$B$41</f>
        <v>湯の花温泉いいところ_明智かめまる.jpg</v>
      </c>
    </row>
    <row r="17" spans="1:22" ht="18.75" customHeight="1" thickBot="1" x14ac:dyDescent="0.2">
      <c r="A17" s="10" t="s">
        <v>4</v>
      </c>
      <c r="B17" s="40" t="s">
        <v>43</v>
      </c>
      <c r="C17" s="19" t="s">
        <v>17</v>
      </c>
      <c r="F17" s="26"/>
      <c r="G17" s="26"/>
      <c r="H17" s="26"/>
      <c r="I17" s="26"/>
      <c r="J17" s="26"/>
      <c r="K17" s="26"/>
      <c r="L17" s="26"/>
      <c r="M17" s="26"/>
      <c r="N17" s="26"/>
      <c r="O17" s="26"/>
      <c r="P17" s="26"/>
      <c r="Q17" s="20"/>
      <c r="R17" s="20" t="str">
        <f>B45</f>
        <v>トロッコ列車乗ってみよう</v>
      </c>
      <c r="S17" s="20" t="str">
        <f>B44</f>
        <v>とろっこれっしゃのってみよう</v>
      </c>
      <c r="T17" s="25">
        <f>B46</f>
        <v>45870</v>
      </c>
      <c r="U17" s="20" t="str">
        <f>B47</f>
        <v>トロッコ亀岡駅</v>
      </c>
      <c r="V17" s="20" t="str">
        <f>B48</f>
        <v>トロッコ列車乗ってみよう_明智かめまる.jpg</v>
      </c>
    </row>
    <row r="18" spans="1:22" ht="18.75" customHeight="1" thickBot="1" x14ac:dyDescent="0.2">
      <c r="A18" s="10" t="s">
        <v>5</v>
      </c>
      <c r="B18" s="40" t="s">
        <v>62</v>
      </c>
      <c r="C18" s="19" t="s">
        <v>17</v>
      </c>
      <c r="F18" s="30"/>
      <c r="G18" s="30"/>
      <c r="H18" s="30"/>
      <c r="I18" s="30"/>
      <c r="J18" s="30"/>
      <c r="K18" s="30"/>
      <c r="L18" s="30"/>
      <c r="M18" s="30"/>
      <c r="N18" s="30"/>
      <c r="O18" s="30"/>
      <c r="P18" s="30"/>
      <c r="Q18" s="24"/>
      <c r="R18" s="20">
        <f>B52</f>
        <v>0</v>
      </c>
      <c r="S18" s="20">
        <f>B51</f>
        <v>0</v>
      </c>
      <c r="T18" s="25">
        <f>B53</f>
        <v>0</v>
      </c>
      <c r="U18" s="20">
        <f>B54</f>
        <v>0</v>
      </c>
      <c r="V18" s="20">
        <f>B55</f>
        <v>0</v>
      </c>
    </row>
    <row r="19" spans="1:22" ht="18.75" customHeight="1" x14ac:dyDescent="0.15">
      <c r="A19" s="37" t="s">
        <v>55</v>
      </c>
      <c r="B19" s="38"/>
      <c r="C19" s="38"/>
    </row>
    <row r="20" spans="1:22" ht="18.75" customHeight="1" x14ac:dyDescent="0.15">
      <c r="A20" s="16" t="s">
        <v>26</v>
      </c>
      <c r="B20" s="31"/>
      <c r="C20" s="32"/>
    </row>
    <row r="21" spans="1:22" ht="19.5" customHeight="1" x14ac:dyDescent="0.15">
      <c r="A21" s="37" t="s">
        <v>55</v>
      </c>
      <c r="B21" s="38"/>
      <c r="C21" s="38"/>
    </row>
    <row r="22" spans="1:22" ht="18.75" customHeight="1" thickBot="1" x14ac:dyDescent="0.2">
      <c r="A22" s="33" t="s">
        <v>30</v>
      </c>
      <c r="B22" s="34"/>
      <c r="C22" s="35"/>
    </row>
    <row r="23" spans="1:22" ht="26.25" customHeight="1" thickBot="1" x14ac:dyDescent="0.2">
      <c r="A23" s="10" t="s">
        <v>6</v>
      </c>
      <c r="B23" s="44" t="s">
        <v>64</v>
      </c>
      <c r="C23" s="19" t="s">
        <v>37</v>
      </c>
    </row>
    <row r="24" spans="1:22" ht="26.25" customHeight="1" thickBot="1" x14ac:dyDescent="0.2">
      <c r="A24" s="10" t="s">
        <v>27</v>
      </c>
      <c r="B24" s="44" t="s">
        <v>63</v>
      </c>
      <c r="C24" s="19" t="s">
        <v>42</v>
      </c>
    </row>
    <row r="25" spans="1:22" ht="26.25" customHeight="1" thickBot="1" x14ac:dyDescent="0.2">
      <c r="A25" s="10" t="s">
        <v>28</v>
      </c>
      <c r="B25" s="39">
        <v>46022</v>
      </c>
      <c r="C25" s="11" t="s">
        <v>81</v>
      </c>
    </row>
    <row r="26" spans="1:22" ht="26.25" customHeight="1" thickBot="1" x14ac:dyDescent="0.2">
      <c r="A26" s="10" t="s">
        <v>29</v>
      </c>
      <c r="B26" s="44" t="s">
        <v>65</v>
      </c>
      <c r="C26" s="19" t="s">
        <v>40</v>
      </c>
    </row>
    <row r="27" spans="1:22" ht="26.25" customHeight="1" thickBot="1" x14ac:dyDescent="0.2">
      <c r="A27" s="10" t="s">
        <v>10</v>
      </c>
      <c r="B27" s="44" t="s">
        <v>66</v>
      </c>
      <c r="C27" s="19" t="s">
        <v>41</v>
      </c>
    </row>
    <row r="28" spans="1:22" ht="19.5" customHeight="1" x14ac:dyDescent="0.15">
      <c r="A28" s="37" t="s">
        <v>55</v>
      </c>
      <c r="B28" s="38"/>
      <c r="C28" s="38"/>
    </row>
    <row r="29" spans="1:22" ht="18.75" customHeight="1" thickBot="1" x14ac:dyDescent="0.2">
      <c r="A29" s="33" t="s">
        <v>31</v>
      </c>
      <c r="B29" s="34"/>
      <c r="C29" s="35" t="s">
        <v>44</v>
      </c>
    </row>
    <row r="30" spans="1:22" ht="26.25" customHeight="1" thickBot="1" x14ac:dyDescent="0.2">
      <c r="A30" s="10" t="s">
        <v>6</v>
      </c>
      <c r="B30" s="44" t="s">
        <v>68</v>
      </c>
      <c r="C30" s="19" t="s">
        <v>37</v>
      </c>
    </row>
    <row r="31" spans="1:22" ht="26.25" customHeight="1" thickBot="1" x14ac:dyDescent="0.2">
      <c r="A31" s="10" t="s">
        <v>27</v>
      </c>
      <c r="B31" s="44" t="s">
        <v>67</v>
      </c>
      <c r="C31" s="19" t="s">
        <v>42</v>
      </c>
    </row>
    <row r="32" spans="1:22" ht="26.25" customHeight="1" thickBot="1" x14ac:dyDescent="0.2">
      <c r="A32" s="10" t="s">
        <v>28</v>
      </c>
      <c r="B32" s="39">
        <v>45931</v>
      </c>
      <c r="C32" s="11" t="s">
        <v>82</v>
      </c>
    </row>
    <row r="33" spans="1:3" ht="26.25" customHeight="1" thickBot="1" x14ac:dyDescent="0.2">
      <c r="A33" s="10" t="s">
        <v>29</v>
      </c>
      <c r="B33" s="44" t="s">
        <v>75</v>
      </c>
      <c r="C33" s="19" t="s">
        <v>40</v>
      </c>
    </row>
    <row r="34" spans="1:3" ht="26.25" customHeight="1" thickBot="1" x14ac:dyDescent="0.2">
      <c r="A34" s="10" t="s">
        <v>10</v>
      </c>
      <c r="B34" s="44" t="s">
        <v>69</v>
      </c>
      <c r="C34" s="19" t="s">
        <v>41</v>
      </c>
    </row>
    <row r="35" spans="1:3" ht="19.5" customHeight="1" x14ac:dyDescent="0.15">
      <c r="A35" s="37" t="s">
        <v>55</v>
      </c>
      <c r="B35" s="38"/>
      <c r="C35" s="38"/>
    </row>
    <row r="36" spans="1:3" ht="18.75" customHeight="1" thickBot="1" x14ac:dyDescent="0.2">
      <c r="A36" s="33" t="s">
        <v>32</v>
      </c>
      <c r="B36" s="34"/>
      <c r="C36" s="35"/>
    </row>
    <row r="37" spans="1:3" ht="26.25" customHeight="1" thickBot="1" x14ac:dyDescent="0.2">
      <c r="A37" s="10" t="s">
        <v>6</v>
      </c>
      <c r="B37" s="44" t="s">
        <v>70</v>
      </c>
      <c r="C37" s="19" t="s">
        <v>37</v>
      </c>
    </row>
    <row r="38" spans="1:3" ht="26.25" customHeight="1" thickBot="1" x14ac:dyDescent="0.2">
      <c r="A38" s="10" t="s">
        <v>27</v>
      </c>
      <c r="B38" s="44" t="s">
        <v>73</v>
      </c>
      <c r="C38" s="19" t="s">
        <v>42</v>
      </c>
    </row>
    <row r="39" spans="1:3" ht="26.25" customHeight="1" thickBot="1" x14ac:dyDescent="0.2">
      <c r="A39" s="10" t="s">
        <v>28</v>
      </c>
      <c r="B39" s="39">
        <v>45901</v>
      </c>
      <c r="C39" s="11" t="s">
        <v>82</v>
      </c>
    </row>
    <row r="40" spans="1:3" ht="26.25" customHeight="1" thickBot="1" x14ac:dyDescent="0.2">
      <c r="A40" s="10" t="s">
        <v>29</v>
      </c>
      <c r="B40" s="44" t="s">
        <v>74</v>
      </c>
      <c r="C40" s="19" t="s">
        <v>40</v>
      </c>
    </row>
    <row r="41" spans="1:3" ht="26.25" customHeight="1" thickBot="1" x14ac:dyDescent="0.2">
      <c r="A41" s="10" t="s">
        <v>10</v>
      </c>
      <c r="B41" s="44" t="s">
        <v>77</v>
      </c>
      <c r="C41" s="19" t="s">
        <v>41</v>
      </c>
    </row>
    <row r="42" spans="1:3" ht="19.5" customHeight="1" x14ac:dyDescent="0.15">
      <c r="A42" s="37" t="s">
        <v>55</v>
      </c>
      <c r="B42" s="38"/>
      <c r="C42" s="38"/>
    </row>
    <row r="43" spans="1:3" ht="18.75" customHeight="1" thickBot="1" x14ac:dyDescent="0.2">
      <c r="A43" s="33" t="s">
        <v>33</v>
      </c>
      <c r="B43" s="34"/>
      <c r="C43" s="35"/>
    </row>
    <row r="44" spans="1:3" ht="26.25" customHeight="1" thickBot="1" x14ac:dyDescent="0.2">
      <c r="A44" s="10" t="s">
        <v>6</v>
      </c>
      <c r="B44" s="44" t="s">
        <v>72</v>
      </c>
      <c r="C44" s="19" t="s">
        <v>37</v>
      </c>
    </row>
    <row r="45" spans="1:3" ht="26.25" customHeight="1" thickBot="1" x14ac:dyDescent="0.2">
      <c r="A45" s="10" t="s">
        <v>27</v>
      </c>
      <c r="B45" s="44" t="s">
        <v>71</v>
      </c>
      <c r="C45" s="19" t="s">
        <v>42</v>
      </c>
    </row>
    <row r="46" spans="1:3" ht="26.25" customHeight="1" thickBot="1" x14ac:dyDescent="0.2">
      <c r="A46" s="10" t="s">
        <v>28</v>
      </c>
      <c r="B46" s="39">
        <v>45870</v>
      </c>
      <c r="C46" s="11" t="s">
        <v>82</v>
      </c>
    </row>
    <row r="47" spans="1:3" ht="26.25" customHeight="1" thickBot="1" x14ac:dyDescent="0.2">
      <c r="A47" s="10" t="s">
        <v>29</v>
      </c>
      <c r="B47" s="44" t="s">
        <v>76</v>
      </c>
      <c r="C47" s="19" t="s">
        <v>40</v>
      </c>
    </row>
    <row r="48" spans="1:3" ht="26.25" customHeight="1" thickBot="1" x14ac:dyDescent="0.2">
      <c r="A48" s="10" t="s">
        <v>10</v>
      </c>
      <c r="B48" s="44" t="s">
        <v>78</v>
      </c>
      <c r="C48" s="19" t="s">
        <v>41</v>
      </c>
    </row>
    <row r="49" spans="1:3" ht="19.5" customHeight="1" x14ac:dyDescent="0.15">
      <c r="A49" s="37" t="s">
        <v>55</v>
      </c>
      <c r="B49" s="38"/>
      <c r="C49" s="38"/>
    </row>
    <row r="50" spans="1:3" ht="18.75" customHeight="1" thickBot="1" x14ac:dyDescent="0.2">
      <c r="A50" s="33" t="s">
        <v>34</v>
      </c>
      <c r="B50" s="34"/>
      <c r="C50" s="35"/>
    </row>
    <row r="51" spans="1:3" ht="26.25" customHeight="1" thickBot="1" x14ac:dyDescent="0.2">
      <c r="A51" s="10" t="s">
        <v>6</v>
      </c>
      <c r="B51" s="44"/>
      <c r="C51" s="19" t="s">
        <v>37</v>
      </c>
    </row>
    <row r="52" spans="1:3" ht="26.25" customHeight="1" thickBot="1" x14ac:dyDescent="0.2">
      <c r="A52" s="10" t="s">
        <v>27</v>
      </c>
      <c r="B52" s="44"/>
      <c r="C52" s="19" t="s">
        <v>42</v>
      </c>
    </row>
    <row r="53" spans="1:3" ht="26.25" customHeight="1" thickBot="1" x14ac:dyDescent="0.2">
      <c r="A53" s="10" t="s">
        <v>28</v>
      </c>
      <c r="B53" s="39"/>
      <c r="C53" s="11" t="s">
        <v>82</v>
      </c>
    </row>
    <row r="54" spans="1:3" ht="26.25" customHeight="1" thickBot="1" x14ac:dyDescent="0.2">
      <c r="A54" s="10" t="s">
        <v>29</v>
      </c>
      <c r="B54" s="44"/>
      <c r="C54" s="19" t="s">
        <v>40</v>
      </c>
    </row>
    <row r="55" spans="1:3" ht="26.25" customHeight="1" thickBot="1" x14ac:dyDescent="0.2">
      <c r="A55" s="10" t="s">
        <v>10</v>
      </c>
      <c r="B55" s="44"/>
      <c r="C55" s="19" t="s">
        <v>41</v>
      </c>
    </row>
  </sheetData>
  <sheetProtection algorithmName="SHA-512" hashValue="WbjFB//HtMLMzfZp8QOkV7jzLyCR6MO7PX6+9Ep0qPih2GxquZZiDCOq8RG+qRn2vNWi3qJyMgIIfK5IWMvdaw==" saltValue="Zf6WLiaqv3QxpE2277wTDg==" spinCount="100000" sheet="1" selectLockedCells="1"/>
  <phoneticPr fontId="1"/>
  <dataValidations count="11">
    <dataValidation type="date" imeMode="disabled" allowBlank="1" showInputMessage="1" showErrorMessage="1" errorTitle="生年月日を入力" error="出品者の生年月日を入力してください。_x000a_西暦の場合は「1960/4/1」、_x000a_和暦の場合は「S35/4/1」と入力してください。" sqref="B15" xr:uid="{FD429413-2EE0-4AA4-8251-BC8BA7FC183D}">
      <formula1>1</formula1>
      <formula2>45291</formula2>
    </dataValidation>
    <dataValidation type="list" imeMode="hiragana" allowBlank="1" showInputMessage="1" showErrorMessage="1" errorTitle="応募要項の項目について確認してください" error="令和3年度　亀岡市観光写真コンテスト応募要項の項目について確認し、_x000a_承諾いただける場合は、「承諾しました」を選択してください。_x000a_承諾いただけない場合は応募できません。" sqref="B5" xr:uid="{0BE896B1-58BB-4E55-8D03-094D9736DE6D}">
      <formula1>"承諾しました"</formula1>
    </dataValidation>
    <dataValidation type="date" imeMode="disabled" allowBlank="1" showInputMessage="1" showErrorMessage="1" errorTitle="日付が間違っています" error="2026年(令和8年)1月5日から1月31日までの日付を入力してください" sqref="B3" xr:uid="{4C756E62-1EC2-434E-B349-551C03692DC5}">
      <formula1>46027</formula1>
      <formula2>46053</formula2>
    </dataValidation>
    <dataValidation type="date" imeMode="disabled" allowBlank="1" showInputMessage="1" showErrorMessage="1" errorTitle="日付が間違っています" error="令和3年12月1日(2021/12/1)から_x000a_令和4年1月31日(2022/1/31)までの日付を入力してください" sqref="B8" xr:uid="{A931BEDA-5064-4A66-A955-D86DF8814E4C}">
      <formula1>44531</formula1>
      <formula2>44592</formula2>
    </dataValidation>
    <dataValidation type="list" allowBlank="1" showInputMessage="1" showErrorMessage="1" errorTitle="プルダウンから選択" error="プルダウンから選択してください" sqref="B18" xr:uid="{391315EA-7A64-4E0E-96E1-147F91BF0A23}">
      <formula1>"会社員・団体職員,公務員,会社経営者・役員,自営業・自由業,パート・アルバイト,専業主婦（夫）,学生,無職,その他"</formula1>
    </dataValidation>
    <dataValidation type="list" allowBlank="1" showInputMessage="1" showErrorMessage="1" errorTitle="プルダウンから選択" error="プルダウンから選択してください。" sqref="B17" xr:uid="{846E67CE-A07B-470E-A5CE-204D83B0869D}">
      <formula1>"男性,女性,その他"</formula1>
    </dataValidation>
    <dataValidation imeMode="disabled" allowBlank="1" showInputMessage="1" showErrorMessage="1" errorTitle="電話番号を入力してください" error="半角数字のみ入力してください。固定電話は10桁、携帯電話は11桁です。「-」(ハイフン)は不要です。" sqref="B13:B14" xr:uid="{AB9B6102-0228-49B8-9D55-94FF199C2C02}"/>
    <dataValidation imeMode="disabled" allowBlank="1" showInputMessage="1" showErrorMessage="1" sqref="B16" xr:uid="{4605CB29-30BB-4AB1-A6CC-64242DFA39F4}"/>
    <dataValidation type="textLength" imeMode="disabled" operator="equal" allowBlank="1" showInputMessage="1" showErrorMessage="1" errorTitle="郵便番号を入力してください" error="半角数字のみ入力してください。「-」(ハイフン)は不要です。" sqref="B11" xr:uid="{F8822FD7-20F0-469B-8B3C-52EDF6FA4D3B}">
      <formula1>7</formula1>
    </dataValidation>
    <dataValidation imeMode="hiragana" allowBlank="1" showInputMessage="1" showErrorMessage="1" sqref="B9:B10 B23:B24 B6 B54:B55 B30:B31 B26:B27 B37:B38 B33:B34 B44:B45 B40:B41 B51:B52 B47:B48" xr:uid="{169732CD-ABFE-42B4-9E9E-053CE0BBF17E}"/>
    <dataValidation type="date" imeMode="disabled" allowBlank="1" showInputMessage="1" showErrorMessage="1" errorTitle="撮影年月日を入力" error="撮影年月日を入力してください。2025年(令和6年)1月1日から12月31日の間に撮影された作品が応募対象です。" sqref="B53 B25 B32 B39 B46" xr:uid="{E0792F6A-0BD3-4C6A-9993-DF42EB44B59E}">
      <formula1>45658</formula1>
      <formula2>46022</formula2>
    </dataValidation>
  </dataValidations>
  <pageMargins left="0.78740157480314965" right="0.78740157480314965" top="0.39370078740157483" bottom="0.39370078740157483" header="0" footer="0"/>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応募票(記入用)</vt:lpstr>
      <vt:lpstr>応募票(入力見本)</vt:lpstr>
      <vt:lpstr>'応募票(記入用)'!Print_Area</vt:lpstr>
      <vt:lpstr>'応募票(入力見本)'!Print_Area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KCTA12</cp:lastModifiedBy>
  <cp:lastPrinted>2022-11-27T12:37:23Z</cp:lastPrinted>
  <dcterms:created xsi:type="dcterms:W3CDTF">2021-11-08T06:39:50Z</dcterms:created>
  <dcterms:modified xsi:type="dcterms:W3CDTF">2025-11-30T02:20:06Z</dcterms:modified>
</cp:coreProperties>
</file>